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FFH\Desktop\Zwischenablage\Doks Larissa\"/>
    </mc:Choice>
  </mc:AlternateContent>
  <xr:revisionPtr revIDLastSave="0" documentId="13_ncr:1_{4A355E42-9382-4F68-A86F-03F0B81BB4FE}" xr6:coauthVersionLast="47" xr6:coauthVersionMax="47" xr10:uidLastSave="{00000000-0000-0000-0000-000000000000}"/>
  <bookViews>
    <workbookView xWindow="-108" yWindow="-108" windowWidth="23256" windowHeight="12456" xr2:uid="{00000000-000D-0000-FFFF-FFFF00000000}"/>
  </bookViews>
  <sheets>
    <sheet name="Instructions" sheetId="9" r:id="rId1"/>
    <sheet name="Budget total" sheetId="6" r:id="rId2"/>
    <sheet name="Budget de la contribution propr" sheetId="8" r:id="rId3"/>
  </sheet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1" i="6" l="1"/>
  <c r="H53" i="6"/>
  <c r="H55" i="6"/>
  <c r="H56" i="6"/>
  <c r="H57" i="6"/>
  <c r="H58" i="6"/>
  <c r="H59" i="6"/>
  <c r="H60" i="6"/>
  <c r="H54" i="6"/>
  <c r="B30" i="8"/>
  <c r="E28" i="8"/>
  <c r="E30" i="8" s="1"/>
  <c r="B7" i="8"/>
  <c r="C42" i="8" s="1"/>
  <c r="B8" i="8"/>
  <c r="D28" i="8"/>
  <c r="F28" i="8"/>
  <c r="G28" i="8"/>
  <c r="H28" i="8"/>
  <c r="I28" i="8"/>
  <c r="B38" i="8" s="1"/>
  <c r="F57" i="6" s="1"/>
  <c r="I57" i="6" s="1"/>
  <c r="J28" i="8"/>
  <c r="J30" i="8" s="1"/>
  <c r="K28" i="8"/>
  <c r="L28" i="8"/>
  <c r="M28" i="8"/>
  <c r="N28" i="8"/>
  <c r="O28" i="8"/>
  <c r="P28" i="8"/>
  <c r="C28" i="8"/>
  <c r="B32" i="8" s="1"/>
  <c r="F54" i="6" s="1"/>
  <c r="I54" i="6" s="1"/>
  <c r="B13" i="8"/>
  <c r="B14" i="8"/>
  <c r="B15" i="8"/>
  <c r="B16" i="8"/>
  <c r="B17" i="8"/>
  <c r="B18" i="8"/>
  <c r="B19" i="8"/>
  <c r="B20" i="8"/>
  <c r="B21" i="8"/>
  <c r="B22" i="8"/>
  <c r="B23" i="8"/>
  <c r="B24" i="8"/>
  <c r="B25" i="8"/>
  <c r="B26" i="8"/>
  <c r="B27" i="8"/>
  <c r="B12" i="8"/>
  <c r="G45" i="6"/>
  <c r="G46" i="6"/>
  <c r="K46" i="6" s="1"/>
  <c r="G47" i="6"/>
  <c r="K47" i="6" s="1"/>
  <c r="G48" i="6"/>
  <c r="I48" i="6" s="1"/>
  <c r="K45" i="6"/>
  <c r="K40" i="6"/>
  <c r="K41" i="6"/>
  <c r="K42" i="6"/>
  <c r="K33" i="6"/>
  <c r="K34" i="6"/>
  <c r="K35" i="6"/>
  <c r="K36" i="6"/>
  <c r="K29" i="6"/>
  <c r="K19" i="6"/>
  <c r="K20" i="6"/>
  <c r="K21" i="6"/>
  <c r="K22" i="6"/>
  <c r="K23" i="6"/>
  <c r="K12" i="6"/>
  <c r="K13" i="6"/>
  <c r="K14" i="6"/>
  <c r="K15" i="6"/>
  <c r="K16" i="6"/>
  <c r="I45" i="6"/>
  <c r="I46" i="6"/>
  <c r="I47" i="6"/>
  <c r="G44" i="6"/>
  <c r="I44" i="6" s="1"/>
  <c r="G39" i="6"/>
  <c r="I39" i="6" s="1"/>
  <c r="G40" i="6"/>
  <c r="I40" i="6" s="1"/>
  <c r="G41" i="6"/>
  <c r="I41" i="6" s="1"/>
  <c r="G42" i="6"/>
  <c r="I42" i="6" s="1"/>
  <c r="G38" i="6"/>
  <c r="K38" i="6" s="1"/>
  <c r="G32" i="6"/>
  <c r="I32" i="6" s="1"/>
  <c r="G33" i="6"/>
  <c r="I33" i="6" s="1"/>
  <c r="G34" i="6"/>
  <c r="I34" i="6" s="1"/>
  <c r="G35" i="6"/>
  <c r="I35" i="6" s="1"/>
  <c r="G36" i="6"/>
  <c r="I36" i="6" s="1"/>
  <c r="G31" i="6"/>
  <c r="K31" i="6" s="1"/>
  <c r="G26" i="6"/>
  <c r="I26" i="6" s="1"/>
  <c r="G27" i="6"/>
  <c r="K27" i="6" s="1"/>
  <c r="G28" i="6"/>
  <c r="I28" i="6" s="1"/>
  <c r="G29" i="6"/>
  <c r="I29" i="6" s="1"/>
  <c r="G25" i="6"/>
  <c r="I25" i="6" s="1"/>
  <c r="G19" i="6"/>
  <c r="I19" i="6" s="1"/>
  <c r="G20" i="6"/>
  <c r="I20" i="6" s="1"/>
  <c r="G21" i="6"/>
  <c r="I21" i="6" s="1"/>
  <c r="G22" i="6"/>
  <c r="I22" i="6" s="1"/>
  <c r="G23" i="6"/>
  <c r="I23" i="6" s="1"/>
  <c r="G18" i="6"/>
  <c r="I18" i="6" s="1"/>
  <c r="G11" i="6"/>
  <c r="I11" i="6" s="1"/>
  <c r="G12" i="6"/>
  <c r="I12" i="6" s="1"/>
  <c r="G13" i="6"/>
  <c r="I13" i="6" s="1"/>
  <c r="G14" i="6"/>
  <c r="I14" i="6" s="1"/>
  <c r="G15" i="6"/>
  <c r="I15" i="6" s="1"/>
  <c r="G16" i="6"/>
  <c r="I16" i="6" s="1"/>
  <c r="G10" i="6"/>
  <c r="K10" i="6" s="1"/>
  <c r="K28" i="6" l="1"/>
  <c r="B34" i="8"/>
  <c r="F55" i="6" s="1"/>
  <c r="I55" i="6" s="1"/>
  <c r="B42" i="8"/>
  <c r="F59" i="6" s="1"/>
  <c r="I59" i="6" s="1"/>
  <c r="B40" i="8"/>
  <c r="F58" i="6" s="1"/>
  <c r="I58" i="6" s="1"/>
  <c r="B36" i="8"/>
  <c r="F56" i="6" s="1"/>
  <c r="I56" i="6" s="1"/>
  <c r="B44" i="8"/>
  <c r="F60" i="6" s="1"/>
  <c r="I60" i="6" s="1"/>
  <c r="O30" i="8"/>
  <c r="C32" i="8"/>
  <c r="C34" i="8"/>
  <c r="C36" i="8"/>
  <c r="C40" i="8"/>
  <c r="C44" i="8"/>
  <c r="C38" i="8"/>
  <c r="I30" i="8"/>
  <c r="N30" i="8"/>
  <c r="D30" i="8"/>
  <c r="M30" i="8"/>
  <c r="H30" i="8"/>
  <c r="G30" i="8"/>
  <c r="C30" i="8"/>
  <c r="L30" i="8"/>
  <c r="K30" i="8"/>
  <c r="F30" i="8"/>
  <c r="P30" i="8"/>
  <c r="B28" i="8"/>
  <c r="K48" i="6"/>
  <c r="K44" i="6"/>
  <c r="K39" i="6"/>
  <c r="K37" i="6" s="1"/>
  <c r="K32" i="6"/>
  <c r="K30" i="6" s="1"/>
  <c r="K26" i="6"/>
  <c r="K25" i="6"/>
  <c r="K18" i="6"/>
  <c r="K17" i="6" s="1"/>
  <c r="K11" i="6"/>
  <c r="K9" i="6" s="1"/>
  <c r="G30" i="6"/>
  <c r="I30" i="6" s="1"/>
  <c r="G24" i="6"/>
  <c r="I24" i="6" s="1"/>
  <c r="G37" i="6"/>
  <c r="I37" i="6" s="1"/>
  <c r="G9" i="6"/>
  <c r="G17" i="6"/>
  <c r="I17" i="6" s="1"/>
  <c r="I31" i="6"/>
  <c r="I38" i="6"/>
  <c r="G43" i="6"/>
  <c r="I43" i="6" s="1"/>
  <c r="I10" i="6"/>
  <c r="I27" i="6"/>
  <c r="I53" i="6" l="1"/>
  <c r="N29" i="8"/>
  <c r="E29" i="8"/>
  <c r="O29" i="8"/>
  <c r="B45" i="8" s="1"/>
  <c r="M29" i="8"/>
  <c r="B43" i="8" s="1"/>
  <c r="L29" i="8"/>
  <c r="H29" i="8"/>
  <c r="C29" i="8"/>
  <c r="B33" i="8" s="1"/>
  <c r="G29" i="8"/>
  <c r="B37" i="8" s="1"/>
  <c r="J29" i="8"/>
  <c r="F29" i="8"/>
  <c r="K29" i="8"/>
  <c r="B41" i="8" s="1"/>
  <c r="D29" i="8"/>
  <c r="P29" i="8"/>
  <c r="I29" i="8"/>
  <c r="B39" i="8" s="1"/>
  <c r="K43" i="6"/>
  <c r="K24" i="6"/>
  <c r="I9" i="6"/>
  <c r="G49" i="6"/>
  <c r="K49" i="6" l="1"/>
  <c r="B35" i="8"/>
  <c r="F51" i="6"/>
  <c r="G51" i="6" s="1"/>
  <c r="I49" i="6"/>
  <c r="G50" i="6" l="1"/>
  <c r="I51" i="6"/>
  <c r="K51" i="6"/>
  <c r="K50" i="6" s="1"/>
  <c r="K52" i="6" s="1"/>
  <c r="K61" i="6" s="1"/>
  <c r="I50" i="6" l="1"/>
  <c r="G52" i="6"/>
  <c r="G61" i="6" s="1"/>
  <c r="I52" i="6" l="1"/>
  <c r="I61" i="6" s="1"/>
  <c r="D52" i="6" s="1"/>
  <c r="D56" i="6" l="1"/>
  <c r="D54" i="6"/>
  <c r="D60" i="6"/>
  <c r="D55" i="6"/>
  <c r="D59" i="6"/>
  <c r="D57" i="6"/>
  <c r="D5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tc={9896D3B9-28F0-48A3-A9D0-37F0B121839B}</author>
    <author>tc={81AE0BD2-4502-43E2-A0C7-145F648EC957}</author>
    <author>tc={751537D5-CC8A-43C9-A368-EFBCE65E2A30}</author>
    <author>tc={274A7C37-AAB3-458F-AB52-FD569BFD09CC}</author>
    <author>tc={876AA32A-2BB8-42C2-A825-0C109864308E}</author>
    <author>tc={4E6EE2D3-2B66-4329-B747-1226DD5D94CF}</author>
    <author>tc={5FF55C73-C5E0-4392-A998-D7873033225C}</author>
    <author>tc={1C0289DC-4FDB-463E-BC53-F0D326E02499}</author>
    <author>tc={7B2E54F9-CABF-4119-B6D2-BE3CBEA46264}</author>
    <author>tc={10371DA4-4D35-4BE6-8307-C35F0FB22561}</author>
    <author>tc={54493147-1B0C-4106-9024-6AB3E209F722}</author>
    <author>tc={B30DC178-A87F-4F6D-93C3-A50D237E1ADA}</author>
    <author>tc={1F3DDA14-6076-47C2-9888-36F2F4FB7AE6}</author>
    <author>tc={0C446ACF-024A-4EC3-A78A-7D8BE11C3A71}</author>
  </authors>
  <commentList>
    <comment ref="A8" authorId="0" shapeId="0" xr:uid="{00000000-0006-0000-00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Tous les coûts seront réglés sur la base de preuves. Il n'y a donc pas de frais généraux administratifs.
Il n'est pas obligatoire de remplir toutes les lignes budgétaires. Elles peuvent rester vides si cela n'est pas nécessaire.</t>
      </text>
    </comment>
    <comment ref="F8" authorId="1" shapeId="0" xr:uid="{00000000-0006-0000-0000-00000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Veuillez indiquer le prix estimé par unité.</t>
      </text>
    </comment>
    <comment ref="A9" authorId="2" shapeId="0" xr:uid="{00000000-0006-0000-0000-00000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Il s'agit du salaire brut et des primes de sécurité sociale pour le personnel de l'employeur.
- uniquement les employés
- une ligne par poste et par personne
- en cas de financement partiel, nous avons besoin d'un calcul du taux journalier (basé sur le salaire annuel selon le contrat de travail et les jours de travail annuels)</t>
      </text>
    </comment>
    <comment ref="F10" authorId="3" shapeId="0" xr:uid="{00000000-0006-0000-0000-000004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Veuillez indiquer le salaire brut (brutto).</t>
      </text>
    </comment>
    <comment ref="F11" authorId="4" shapeId="0" xr:uid="{00000000-0006-0000-0000-000005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Veuillez indiquer le salaire brut (brutto).</t>
      </text>
    </comment>
    <comment ref="F14" authorId="5" shapeId="0" xr:uid="{00000000-0006-0000-0000-000006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Veuillez indiquer le salaire brut (brutto).</t>
      </text>
    </comment>
    <comment ref="F16" authorId="6" shapeId="0" xr:uid="{00000000-0006-0000-0000-000007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Veuillez indiquer le salaire brut (brutto).</t>
      </text>
    </comment>
    <comment ref="A17" authorId="7" shapeId="0" xr:uid="{1C0289DC-4FDB-463E-BC53-F0D326E0249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Il s'agit de services de conseil et d'expertise fournis par des consultants externes (et non par des employés). Veuillez utiliser une seule ligne par contrat, à moins que vous ne donniez plusieurs contrats identiques. Tous les coûts susceptibles d'être facturés par les consultants doivent être budgétisés sur cette ligne.</t>
      </text>
    </comment>
    <comment ref="A24" authorId="8" shapeId="0" xr:uid="{00000000-0006-0000-0000-000009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Tous les frais de voyage (transport, indemnités journalières, nuitée/hébergement) sont payés par le bénéficiaire :
- pour les employés
- pour les participants aux ateliers
- pour les partenaires de mise en œuvre (≠consultants ; ≠ bénéficiaires de sous-subventions)</t>
      </text>
    </comment>
    <comment ref="A30" authorId="9" shapeId="0" xr:uid="{00000000-0006-0000-0000-00000A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Tous les frais liés à l'événement (par exemple pour les ateliers, les conférences) facturés par l'organisateur sous contrat :
- location de salle
- forfait conférence avec hôtels
- restauration
- etc.</t>
      </text>
    </comment>
    <comment ref="A37" authorId="10" shapeId="0" xr:uid="{00000000-0006-0000-0000-00000B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Tous les biens doivent être remis à la fin du contrat à une organisation ou à un destinataire final convenu avec la GIZ.
Exemples :
- semences
- kits d'hygiène
- kits alimentaires
- matériel
- matières premières
- carburant
- engrais
- frais d'impression
- pièces de rechange
- logiciels (si achetés)
Impossible : véhicules, médicaments, pesticides</t>
      </text>
    </comment>
    <comment ref="A43" authorId="11" shapeId="0" xr:uid="{00000000-0006-0000-0000-00000C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En règle générale, ce montant est utilisé pour couvrir les frais de fonctionnement nécessaires. 
Exemples :
- logiciels, licences informatiques (en cas de location)
- le loyer
- maintenance, entretien et réparations
- transport de marchandises
- frais bancaires
- frais de retrait d'espèces</t>
      </text>
    </comment>
    <comment ref="A54" authorId="12" shapeId="0" xr:uid="{00000000-0006-0000-0000-00000D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seulement si applicable</t>
      </text>
    </comment>
    <comment ref="F54" authorId="13" shapeId="0" xr:uid="{0C446ACF-024A-4EC3-A78A-7D8BE11C3A7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Sera rempli automatiquement à partir de la feuille "Budget de la contribution propre".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tc={085CB259-E23D-414B-96B6-DFCE6E512BD5}</author>
  </authors>
  <commentList>
    <comment ref="E10" authorId="0" shapeId="0" xr:uid="{085CB259-E23D-414B-96B6-DFCE6E512BD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ggf. Hinweis, dass bei größeren Konsortien hier Spalten hinzugefügt werden sollen - oder sollen wir prophylaktisch mehr Spalten schon zur Verfügung stellen
Antwort:
    ich denke die 7 Spalten die jetzt da sind sollten ausreichend sein</t>
      </text>
    </comment>
  </commentList>
</comments>
</file>

<file path=xl/sharedStrings.xml><?xml version="1.0" encoding="utf-8"?>
<sst xmlns="http://schemas.openxmlformats.org/spreadsheetml/2006/main" count="189" uniqueCount="141">
  <si>
    <t xml:space="preserve">Instructions pour remplir le budget </t>
  </si>
  <si>
    <t>Notes sur la feuille de budget total et les feuilles de contribution propre</t>
  </si>
  <si>
    <t>Veuillez noter les points importants suivants :</t>
  </si>
  <si>
    <t>a)</t>
  </si>
  <si>
    <t>b)</t>
  </si>
  <si>
    <t>Ne supprimez pas et/ou n'ajoutez pas de cellules, de lignes et/ou de colonnes. Une grande partie des données qu'elles contiennent est automatiquement transférée vers d'autres feuilles de calcul. Toutes les feuilles de travail contiennent des formules. Si vous supprimez certaines cellules/lignes/colonnes, ces formules ne fonctionneront pas. Vous pouvez laisser des lignes ou des colonnes inutilisées en blanc et les masquer pour plus de clarté.</t>
  </si>
  <si>
    <t xml:space="preserve">Il est possible de planifier les contributions par partenaire au total (et non par année). Dans ce cas, ne remplissez qu'une seule colonne et supprimez l'année. </t>
  </si>
  <si>
    <t>c)</t>
  </si>
  <si>
    <t>Les catégories de coûts (cellules A11 à A28) énumérées dans le budget des contributions propres (feuille de calcul 3) ne sont que des suggestions. Vous pouvez utiliser d'autres catégories (par exemple, le type d'atelier).</t>
  </si>
  <si>
    <t>Si vous le faites, ne supprimez pas les cellules ! Modifiez simplement le contenu (voir note b) ci-dessus).</t>
  </si>
  <si>
    <t>d)</t>
  </si>
  <si>
    <t>e)</t>
  </si>
  <si>
    <t xml:space="preserve">veuillez tenir compte des instructions figurant sur chaque feuille (en rouge). Ne remplissez que les champs en jaune. </t>
  </si>
  <si>
    <t xml:space="preserve">Pour de plus amples informations, veuillez contacter hredd-fund@fairtrade-deutschland.de </t>
  </si>
  <si>
    <t>Formulaire budgétaire - Fonds de soutien "Mise en œuvre conjointe de HREDD dans les chaînes d'approvisionnement du commerce équitable" (Fonds de soutien HREDD)</t>
  </si>
  <si>
    <t>Pour plus d'informations, veuillez consulter les commentaires des colonnes A et F, que vous trouverez dans le coin droit des cellules.</t>
  </si>
  <si>
    <t>n'oubliez pas d'indiquer le taux de change ! Si votre devise est l'EUR, indiquez ici 1,00</t>
  </si>
  <si>
    <t>veuillez remplir les champs en jaune uniquement (le cas échéant)</t>
  </si>
  <si>
    <t>Date : XX.XX.XXXX</t>
  </si>
  <si>
    <t>Taux de change :</t>
  </si>
  <si>
    <t>Veuillez indiquer le détail de votre contribution dans la feuille supplémentaire "budget de la contribution propre".</t>
  </si>
  <si>
    <t>Nom de l'organisation : XXX</t>
  </si>
  <si>
    <t>Monnaie locale :</t>
  </si>
  <si>
    <t>XXX</t>
  </si>
  <si>
    <t>https://ec.europa.eu/info/funding-tenders/how-eu-funding-works/information-contractors-and-beneficiaries/exchange-rate-inforeuro_en</t>
  </si>
  <si>
    <t>Description</t>
  </si>
  <si>
    <t>Quantité (jusqu'à)</t>
  </si>
  <si>
    <r>
      <t xml:space="preserve">Unité </t>
    </r>
    <r>
      <rPr>
        <b/>
        <sz val="11"/>
        <rFont val="Arial Cyr"/>
      </rPr>
      <t>(par exemple, personne, véhicule, pièce, unité, ...)</t>
    </r>
  </si>
  <si>
    <t>Quantité</t>
  </si>
  <si>
    <r>
      <t>Unité</t>
    </r>
    <r>
      <rPr>
        <b/>
        <sz val="11"/>
        <rFont val="Arial Cyr"/>
      </rPr>
      <t>(par exemple, mois, jours, formations, unité, ...)</t>
    </r>
  </si>
  <si>
    <r>
      <t xml:space="preserve">Fonds propres / financement par des tiers </t>
    </r>
    <r>
      <rPr>
        <b/>
        <sz val="11"/>
        <rFont val="Arial Cyr"/>
      </rPr>
      <t xml:space="preserve">en monnaie locale (jusqu'à </t>
    </r>
  </si>
  <si>
    <t xml:space="preserve">Le Fonds de soutien du HREDD ne sera pas en mesure de financer des coûts partiels au sein d'une ligne budgétaire (à l'exception des frais de personnel - position 1 - qui peuvent être financés partiellement). 
Les "fonds propres / financement par des tiers" devront être utilisés pour différentes lignes budgétaires qui ne sont pas déjà financées par le Fonds de soutien du HREDD. </t>
  </si>
  <si>
    <t>Sous-total - coûts directs</t>
  </si>
  <si>
    <r>
      <rPr>
        <b/>
        <i/>
        <sz val="14"/>
        <color rgb="FF000000"/>
        <rFont val="Arial"/>
        <family val="2"/>
      </rPr>
      <t>Sous-total - Financement par le Fonds de soutien HREDD</t>
    </r>
    <r>
      <rPr>
        <b/>
        <i/>
        <sz val="11"/>
        <color rgb="FF000000"/>
        <rFont val="Arial"/>
        <family val="2"/>
      </rPr>
      <t>(jusqu'à - contre preuve)* (coûts directs)</t>
    </r>
  </si>
  <si>
    <t>financement</t>
  </si>
  <si>
    <t>7. Fonds propres / financement par des tiers</t>
  </si>
  <si>
    <t>partenaire 1 (nom de la partie finançante)</t>
  </si>
  <si>
    <t>unité</t>
  </si>
  <si>
    <t>partenaire 2 (nom de la partie finançante)</t>
  </si>
  <si>
    <t>partenaire 3 (nom de la partie finançante)</t>
  </si>
  <si>
    <t>partenaire 4 (nom de la partie finançante)</t>
  </si>
  <si>
    <t>partenaire 5 (nom de la partie finançante)</t>
  </si>
  <si>
    <t>partenaire 6 (nom de la partie finançante)</t>
  </si>
  <si>
    <t>partenaire 7 (nom de la partie finançante)</t>
  </si>
  <si>
    <t xml:space="preserve">Total général </t>
  </si>
  <si>
    <t>*Toutes les lignes budgétaires seront réglées sur la base de preuves.</t>
  </si>
  <si>
    <t>Information : En cas d'achat de biens et de services à partir des fonds de soutien de HREDD, c'est l'article de l'accord relatif aux marchés publics qui s'applique !</t>
  </si>
  <si>
    <t>Fiche de calcul des coûts pour l'accord de coopération du Fonds de soutien HREDD</t>
  </si>
  <si>
    <t>Veuillez lire les instructions de la première feuille de calcul avant de remplir la feuille de budget !</t>
  </si>
  <si>
    <t>Titre :</t>
  </si>
  <si>
    <t>Numéro de contrat :</t>
  </si>
  <si>
    <t>Partenaire contractuel :</t>
  </si>
  <si>
    <t>Durée :</t>
  </si>
  <si>
    <t>Monnaie :</t>
  </si>
  <si>
    <t>veuillez remplir les champs en jaune uniquement (le cas échéant) !</t>
  </si>
  <si>
    <t>Catégorie de coût</t>
  </si>
  <si>
    <t>Total</t>
  </si>
  <si>
    <t xml:space="preserve">Contribution de l'entreprise/du partenaire producteur 1 </t>
  </si>
  <si>
    <t xml:space="preserve">Contribution de l'entreprise/du partenaire producteur 2 </t>
  </si>
  <si>
    <t>Contribution de l'entreprise/du partenaire producteur 3</t>
  </si>
  <si>
    <t>Contribution de l'entreprise/du partenaire producteur 4</t>
  </si>
  <si>
    <t>Contribution de l'entreprise/du partenaire producteur 5</t>
  </si>
  <si>
    <t>Contribution de l'entreprise/du partenaire producteur 6</t>
  </si>
  <si>
    <t>Contribution de l'entreprise/du partenaire producteur 7</t>
  </si>
  <si>
    <r>
      <rPr>
        <sz val="9"/>
        <rFont val="Arial"/>
        <family val="2"/>
      </rPr>
      <t>Employés de l'entreprise (coûts principaux)</t>
    </r>
  </si>
  <si>
    <r>
      <rPr>
        <sz val="9"/>
        <rFont val="Arial"/>
        <family val="2"/>
      </rPr>
      <t>Experts externes</t>
    </r>
  </si>
  <si>
    <t>Frais de voyage</t>
  </si>
  <si>
    <r>
      <rPr>
        <sz val="9"/>
        <rFont val="Arial"/>
        <family val="2"/>
      </rPr>
      <t>     </t>
    </r>
  </si>
  <si>
    <t>Formation (matériel de formation, salles</t>
  </si>
  <si>
    <t>Contrôle</t>
  </si>
  <si>
    <t>Interprète</t>
  </si>
  <si>
    <t>Équipement et matériel (à préciser)</t>
  </si>
  <si>
    <t>ajouter si nécessaire</t>
  </si>
  <si>
    <r>
      <rPr>
        <b/>
        <sz val="9"/>
        <rFont val="Arial"/>
        <family val="2"/>
      </rPr>
      <t>Total en %</t>
    </r>
  </si>
  <si>
    <t>Entreprise 1 total</t>
  </si>
  <si>
    <t>Entreprise 1 total en %</t>
  </si>
  <si>
    <t>Entreprise 2 total</t>
  </si>
  <si>
    <t>Entreprise 2 total en %</t>
  </si>
  <si>
    <t>Entreprise 3 total</t>
  </si>
  <si>
    <t>Entreprise 3 total en %</t>
  </si>
  <si>
    <t>Entreprise 4 total</t>
  </si>
  <si>
    <t>Entreprise 4 total en %</t>
  </si>
  <si>
    <t>Entreprise 5 total</t>
  </si>
  <si>
    <t>Entreprise 5 total en %</t>
  </si>
  <si>
    <t>Entreprise 6 total</t>
  </si>
  <si>
    <t>Entreprise 6 total en %</t>
  </si>
  <si>
    <t>Entreprise 7 total</t>
  </si>
  <si>
    <t>Entreprise 7 total en %</t>
  </si>
  <si>
    <t>Lieu, date</t>
  </si>
  <si>
    <t>Signature de l'entreprise 1</t>
  </si>
  <si>
    <t>Signature Company 2</t>
  </si>
  <si>
    <t>Signature Fonds HREDD</t>
  </si>
  <si>
    <t>La feuille de budget total (feuille de calcul 2) sert de plan financier pour le projet. Les lignes 9 à 52 ne concernent que les coûts que vous souhaitez voir couverts par le Fonds de soutien HREDD. Les lignes 53-61 indiquent vos propres contributions sous forme de montants forfaitaires par organisation partenaire et le budget total du projet, qui est la somme des contributions du Fonds HREDD et de vos propres contributions.</t>
  </si>
  <si>
    <t>La feuille Budget des contributions propres (feuille 3) sert à indiquer des informations détaillées sur les contributions propres. Les montants totaux des contributions propres par partenaire du consortium sont transférés automatiquement dans le budget total (feuille 2) et s'ajoutent à la somme totale du budget de votre projet.</t>
  </si>
  <si>
    <t>Le Fonds de soutien du HREDD ne sera pas en mesure de financer des coûts partiels au sein d'une ligne budgétaire (à l'exception des frais de personnel - position 1 - qui peuvent être financés partiellement). 
Les fonds propres devront être utilisés pour différentes lignes budgétaires qui ne sont pas déjà financées par le Fonds de soutien du HREDD.</t>
  </si>
  <si>
    <t>Les lignes budgétaires de la feuille de budget total (feuille 2) ne doivent pas être modifiées. Pour plus d'informations sur les lignes budgétaires, voir les commentaires dans la colonne A pour chaque ligne budgétaire.</t>
  </si>
  <si>
    <t>N'oubliez pas d'indiquer le taux de change dans la cellule L4 de la feuille 2 si votre budget est libellé en monnaie locale.</t>
  </si>
  <si>
    <t>Les équipements et le matériel sont acceptés en tant que contribution du partenaire à condition qu'ils soient remis à la fin du projet. Dans le cas contraire, vous ne devez saisir que la valeur de l'amortissement en tant que dépense. Les exigences en matière de remise doivent être discutées avec le Fonds HREDD.</t>
  </si>
  <si>
    <t>f)</t>
  </si>
  <si>
    <t>g)</t>
  </si>
  <si>
    <t>Frais d'administration (jusqu'à 7 % du total des coûts directs des lignes budgétaires 1 à 6)</t>
  </si>
  <si>
    <t>Fraisd'administration : calculés automatiquement</t>
  </si>
  <si>
    <r>
      <t>1. Personnel (Titre du poste)</t>
    </r>
    <r>
      <rPr>
        <b/>
        <i/>
        <sz val="10"/>
        <color theme="1"/>
        <rFont val="Arial"/>
        <family val="2"/>
      </rPr>
      <t>(Note : Cette ligne budgétaire sera réglée sur la base des fiches de paie et, en cas de financement partiel, sur la base des fiches de paie et des relevés d'heures de travail. Elle ne concerne que le personnel propre des partenaires, et non les consultants qui seront payés sur la base d'une facture).</t>
    </r>
  </si>
  <si>
    <t>exemple de coordinateur de projet (80% d'un poste à temps plein)</t>
  </si>
  <si>
    <t>exemple 3 techniciens de terrain à temps plein pendant 2 mois</t>
  </si>
  <si>
    <t>mois</t>
  </si>
  <si>
    <r>
      <t>2. Experts externes / consultants (titre du poste):</t>
    </r>
    <r>
      <rPr>
        <b/>
        <i/>
        <sz val="10"/>
        <color theme="1"/>
        <rFont val="Arial"/>
        <family val="2"/>
      </rPr>
      <t xml:space="preserve"> Il s'agit des services de conseil fournis par des consultants externes (et non par des employés).</t>
    </r>
  </si>
  <si>
    <t>exemple (honoraires du consultant, y compris les frais de voyage et autres coûts que le consultant facturera)</t>
  </si>
  <si>
    <t>contrat</t>
  </si>
  <si>
    <t>jours</t>
  </si>
  <si>
    <r>
      <t xml:space="preserve">3. Frais de transport / frais de voyage: </t>
    </r>
    <r>
      <rPr>
        <b/>
        <i/>
        <sz val="10"/>
        <color theme="1"/>
        <rFont val="Arial"/>
        <family val="2"/>
      </rPr>
      <t>Tous les frais de voyage (transport, indemnités journalières, nuitée/hébergement) pour les employés, les participants et les partenaires de mise en œuvre.</t>
    </r>
  </si>
  <si>
    <t>exemple d'hébergement des participants pour un atelier de 3 jours</t>
  </si>
  <si>
    <t>exemple de déplacement des participants à l'atelier</t>
  </si>
  <si>
    <t>nuit</t>
  </si>
  <si>
    <t>voyage</t>
  </si>
  <si>
    <r>
      <t xml:space="preserve">4. Frais de formation et de conférence: </t>
    </r>
    <r>
      <rPr>
        <b/>
        <i/>
        <sz val="10"/>
        <color theme="1"/>
        <rFont val="Arial"/>
        <family val="2"/>
      </rPr>
      <t>Tous les coûts liés aux événements (par exemple, pour les ateliers, les conférences, comme la location de salles, la restauration, etc.)</t>
    </r>
  </si>
  <si>
    <t>exemple de location de salle de conférence</t>
  </si>
  <si>
    <t>exemple de restauration pour un atelier</t>
  </si>
  <si>
    <t>salle</t>
  </si>
  <si>
    <t>forfait</t>
  </si>
  <si>
    <t>personnes</t>
  </si>
  <si>
    <t>personne</t>
  </si>
  <si>
    <r>
      <t>5. Acquisition de biens:</t>
    </r>
    <r>
      <rPr>
        <b/>
        <i/>
        <sz val="10"/>
        <color theme="1"/>
        <rFont val="Arial"/>
        <family val="2"/>
      </rPr>
      <t xml:space="preserve"> l'achat de matériel et de biens pour la mise en œuvre de l'activité, par exemple le matériel de formation, les semences, le dispositif GPs, etc.</t>
    </r>
  </si>
  <si>
    <t>exemple de dispositif GPS</t>
  </si>
  <si>
    <t>exemple de semences d'espèces d'arbres indigènes</t>
  </si>
  <si>
    <t>dispositif</t>
  </si>
  <si>
    <t>semences</t>
  </si>
  <si>
    <r>
      <t xml:space="preserve">6. Autres coûts / Consommable: </t>
    </r>
    <r>
      <rPr>
        <b/>
        <i/>
        <sz val="10"/>
        <color theme="1"/>
        <rFont val="Arial"/>
        <family val="2"/>
      </rPr>
      <t>les frais de fonctionnement directement liés aux activités du projet, par exemple la licence informatique, l'électricité, les frais bancaires, etc.</t>
    </r>
  </si>
  <si>
    <t>exemple de licence de logiciel</t>
  </si>
  <si>
    <t>exemple de frais bancaires</t>
  </si>
  <si>
    <t>licence</t>
  </si>
  <si>
    <t>année</t>
  </si>
  <si>
    <t>transfers</t>
  </si>
  <si>
    <t>frais</t>
  </si>
  <si>
    <t>Taux de change:</t>
  </si>
  <si>
    <t>total en Euro</t>
  </si>
  <si>
    <t>Vous pouvez modifier les catégories de coûts, il ne s'agit que d'exemples. NE SUPPRIMEZ PAS LES CELLULES !</t>
  </si>
  <si>
    <r>
      <t xml:space="preserve">TOTAL </t>
    </r>
    <r>
      <rPr>
        <b/>
        <sz val="11"/>
        <rFont val="Arial Cyr"/>
      </rPr>
      <t>en monnaie locale (jusqu'à)</t>
    </r>
  </si>
  <si>
    <r>
      <t xml:space="preserve">Eligible jusqu'à </t>
    </r>
    <r>
      <rPr>
        <b/>
        <sz val="11"/>
        <rFont val="Arial Cyr"/>
      </rPr>
      <t xml:space="preserve">en monnaie locale </t>
    </r>
  </si>
  <si>
    <r>
      <t xml:space="preserve">Contribution totale du fonds de soutien HREDD </t>
    </r>
    <r>
      <rPr>
        <b/>
        <sz val="11"/>
        <color rgb="FF000000"/>
        <rFont val="Arial Cyr"/>
      </rPr>
      <t>en monnaie locale (jusqu'à)</t>
    </r>
  </si>
  <si>
    <r>
      <t xml:space="preserve">Contribution totale du Fonds de soutien HREDD </t>
    </r>
    <r>
      <rPr>
        <b/>
        <sz val="11"/>
        <color rgb="FF000000"/>
        <rFont val="Arial Cyr"/>
      </rPr>
      <t>en EUR (jusqu'à)</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</si>
</sst>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р_._-;\-* #,##0.00_р_._-;_-* &quot;-&quot;??_р_._-;_-@_-"/>
    <numFmt numFmtId="165" formatCode="#,##0.00\ &quot;€&quot;"/>
    <numFmt numFmtId="166" formatCode="#,##0.00\ _€"/>
  </numFmts>
  <fonts count="37">
    <font>
      <sz val="10"/>
      <name val="Arial Cyr"/>
      <charset val="204"/>
    </font>
    <font>
      <sz val="10"/>
      <name val="Arial Cyr"/>
      <charset val="204"/>
    </font>
    <font>
      <sz val="10"/>
      <name val="Arial"/>
      <family val="2"/>
    </font>
    <font>
      <sz val="10"/>
      <name val="Arial Cyr"/>
    </font>
    <font>
      <b/>
      <sz val="14"/>
      <name val="Arial Cyr"/>
      <charset val="204"/>
    </font>
    <font>
      <i/>
      <sz val="11"/>
      <color theme="1"/>
      <name val="Arial"/>
      <family val="2"/>
    </font>
    <font>
      <b/>
      <i/>
      <sz val="11"/>
      <color theme="1"/>
      <name val="Arial"/>
      <family val="2"/>
    </font>
    <font>
      <b/>
      <sz val="12"/>
      <name val="Arial Cyr"/>
    </font>
    <font>
      <b/>
      <sz val="11"/>
      <name val="Arial Cyr"/>
    </font>
    <font>
      <b/>
      <sz val="14"/>
      <name val="Arial Cyr"/>
    </font>
    <font>
      <b/>
      <i/>
      <sz val="14"/>
      <color theme="1"/>
      <name val="Arial"/>
      <family val="2"/>
    </font>
    <font>
      <i/>
      <sz val="14"/>
      <color theme="1"/>
      <name val="Arial"/>
      <family val="2"/>
    </font>
    <font>
      <b/>
      <sz val="14"/>
      <color theme="1"/>
      <name val="Arial"/>
      <family val="2"/>
    </font>
    <font>
      <sz val="14"/>
      <name val="Arial Cyr"/>
      <charset val="204"/>
    </font>
    <font>
      <b/>
      <sz val="16"/>
      <color theme="1"/>
      <name val="Arial"/>
      <family val="2"/>
    </font>
    <font>
      <b/>
      <i/>
      <sz val="10"/>
      <color theme="1"/>
      <name val="Arial"/>
      <family val="2"/>
    </font>
    <font>
      <b/>
      <sz val="16"/>
      <name val="Arial Cyr"/>
    </font>
    <font>
      <u/>
      <sz val="10"/>
      <color theme="10"/>
      <name val="Arial Cyr"/>
      <charset val="204"/>
    </font>
    <font>
      <sz val="12"/>
      <color rgb="FFFF0000"/>
      <name val="Arial Cyr"/>
    </font>
    <font>
      <b/>
      <i/>
      <sz val="14"/>
      <color rgb="FF000000"/>
      <name val="Arial"/>
      <family val="2"/>
    </font>
    <font>
      <b/>
      <i/>
      <sz val="11"/>
      <color rgb="FF000000"/>
      <name val="Arial"/>
      <family val="2"/>
    </font>
    <font>
      <b/>
      <sz val="14"/>
      <color rgb="FF000000"/>
      <name val="Arial Cyr"/>
    </font>
    <font>
      <b/>
      <sz val="11"/>
      <color rgb="FF000000"/>
      <name val="Arial Cyr"/>
    </font>
    <font>
      <b/>
      <sz val="12"/>
      <color rgb="FFFF0000"/>
      <name val="Arial Cyr"/>
    </font>
    <font>
      <sz val="11"/>
      <color theme="1"/>
      <name val="Arial"/>
      <family val="2"/>
    </font>
    <font>
      <b/>
      <sz val="11"/>
      <color rgb="FFFF0000"/>
      <name val="Arial"/>
      <family val="2"/>
    </font>
    <font>
      <b/>
      <sz val="11"/>
      <color theme="3"/>
      <name val="Arial"/>
      <family val="2"/>
    </font>
    <font>
      <b/>
      <sz val="9"/>
      <color rgb="FF000000"/>
      <name val="Arial"/>
      <family val="2"/>
    </font>
    <font>
      <b/>
      <sz val="9"/>
      <name val="Arial"/>
      <family val="2"/>
    </font>
    <font>
      <sz val="9"/>
      <name val="Arial"/>
      <family val="2"/>
    </font>
    <font>
      <b/>
      <sz val="9"/>
      <color theme="1"/>
      <name val="Arial"/>
      <family val="2"/>
    </font>
    <font>
      <sz val="8"/>
      <color theme="1"/>
      <name val="Arial"/>
      <family val="2"/>
    </font>
    <font>
      <b/>
      <sz val="10"/>
      <color rgb="FFFF0000"/>
      <name val="Arial Cyr"/>
      <charset val="204"/>
    </font>
    <font>
      <i/>
      <sz val="9"/>
      <name val="Arial"/>
      <family val="2"/>
    </font>
    <font>
      <b/>
      <sz val="11"/>
      <name val="Arial Cyr"/>
      <charset val="204"/>
    </font>
    <font>
      <sz val="12"/>
      <color theme="1"/>
      <name val="Arial"/>
      <family val="2"/>
    </font>
    <font>
      <sz val="12"/>
      <name val="Arial Cyr"/>
      <charset val="204"/>
    </font>
  </fonts>
  <fills count="15">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indexed="42"/>
        <bgColor indexed="64"/>
      </patternFill>
    </fill>
    <fill>
      <patternFill patternType="solid">
        <fgColor indexed="41"/>
        <bgColor indexed="64"/>
      </patternFill>
    </fill>
    <fill>
      <patternFill patternType="solid">
        <fgColor rgb="FFCCFFFF"/>
        <bgColor indexed="64"/>
      </patternFill>
    </fill>
    <fill>
      <patternFill patternType="solid">
        <fgColor rgb="FFFFFF66"/>
        <bgColor indexed="64"/>
      </patternFill>
    </fill>
    <fill>
      <patternFill patternType="solid">
        <fgColor rgb="FF00B050"/>
        <bgColor indexed="64"/>
      </patternFill>
    </fill>
  </fills>
  <borders count="36">
    <border>
      <left/>
      <right/>
      <top/>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auto="1"/>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xf numFmtId="0" fontId="24" fillId="0" borderId="0"/>
    <xf numFmtId="0" fontId="26" fillId="0" borderId="0" applyNumberFormat="0" applyFill="0" applyBorder="0" applyAlignment="0" applyProtection="0"/>
  </cellStyleXfs>
  <cellXfs count="180">
    <xf numFmtId="0" fontId="0" fillId="0" borderId="0" xfId="0"/>
    <xf numFmtId="0" fontId="5" fillId="2" borderId="2" xfId="0" applyFont="1" applyFill="1" applyBorder="1"/>
    <xf numFmtId="0" fontId="6" fillId="2" borderId="6" xfId="0" applyFont="1" applyFill="1" applyBorder="1"/>
    <xf numFmtId="0" fontId="4" fillId="0" borderId="6" xfId="0" applyFont="1" applyBorder="1" applyAlignment="1">
      <alignment horizontal="center" vertical="center"/>
    </xf>
    <xf numFmtId="0" fontId="5" fillId="2" borderId="2" xfId="0" applyFont="1" applyFill="1" applyBorder="1" applyAlignment="1">
      <alignment horizontal="center"/>
    </xf>
    <xf numFmtId="0" fontId="3" fillId="0" borderId="8" xfId="0" applyFont="1" applyBorder="1" applyAlignment="1">
      <alignment horizontal="center" vertical="top"/>
    </xf>
    <xf numFmtId="0" fontId="4" fillId="0" borderId="20" xfId="0" applyFont="1" applyBorder="1" applyAlignment="1">
      <alignment horizontal="center" vertical="center" wrapText="1"/>
    </xf>
    <xf numFmtId="164" fontId="6" fillId="2" borderId="6" xfId="1" applyFont="1" applyFill="1" applyBorder="1" applyAlignment="1"/>
    <xf numFmtId="164" fontId="3" fillId="0" borderId="8" xfId="1" applyFont="1" applyBorder="1" applyAlignment="1">
      <alignment horizontal="right" vertical="top"/>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6" fillId="2" borderId="6" xfId="0" applyFont="1" applyFill="1" applyBorder="1" applyAlignment="1">
      <alignment wrapText="1"/>
    </xf>
    <xf numFmtId="0" fontId="13" fillId="0" borderId="0" xfId="0" applyFont="1"/>
    <xf numFmtId="0" fontId="0" fillId="3" borderId="21" xfId="0" applyFill="1" applyBorder="1" applyAlignment="1">
      <alignment horizontal="center" vertical="center"/>
    </xf>
    <xf numFmtId="0" fontId="10" fillId="6" borderId="22" xfId="0" applyFont="1" applyFill="1" applyBorder="1"/>
    <xf numFmtId="0" fontId="11" fillId="6" borderId="2" xfId="0" applyFont="1" applyFill="1" applyBorder="1"/>
    <xf numFmtId="164" fontId="12" fillId="6" borderId="6" xfId="1" applyFont="1" applyFill="1" applyBorder="1" applyAlignment="1">
      <alignment horizontal="right"/>
    </xf>
    <xf numFmtId="0" fontId="3" fillId="0" borderId="8" xfId="0" applyFont="1" applyBorder="1" applyAlignment="1">
      <alignment horizontal="center" vertical="center"/>
    </xf>
    <xf numFmtId="10" fontId="5" fillId="2" borderId="2" xfId="0" applyNumberFormat="1" applyFont="1" applyFill="1" applyBorder="1" applyAlignment="1">
      <alignment horizontal="center"/>
    </xf>
    <xf numFmtId="10" fontId="2" fillId="0" borderId="19" xfId="2" applyNumberFormat="1" applyFont="1" applyFill="1" applyBorder="1" applyAlignment="1" applyProtection="1">
      <alignment horizontal="center"/>
      <protection locked="0"/>
    </xf>
    <xf numFmtId="165" fontId="5" fillId="2" borderId="2" xfId="0" applyNumberFormat="1" applyFont="1" applyFill="1" applyBorder="1"/>
    <xf numFmtId="165" fontId="5" fillId="2" borderId="2" xfId="1" applyNumberFormat="1" applyFont="1" applyFill="1" applyBorder="1" applyAlignment="1">
      <alignment horizontal="center"/>
    </xf>
    <xf numFmtId="165" fontId="0" fillId="0" borderId="0" xfId="0" applyNumberFormat="1"/>
    <xf numFmtId="165" fontId="4" fillId="0" borderId="15" xfId="0" applyNumberFormat="1" applyFont="1" applyBorder="1" applyAlignment="1">
      <alignment horizontal="center" vertical="center" wrapText="1"/>
    </xf>
    <xf numFmtId="165" fontId="11" fillId="6" borderId="23" xfId="1" applyNumberFormat="1" applyFont="1" applyFill="1" applyBorder="1" applyAlignment="1"/>
    <xf numFmtId="165" fontId="6" fillId="2" borderId="6" xfId="0" applyNumberFormat="1" applyFont="1" applyFill="1" applyBorder="1"/>
    <xf numFmtId="165" fontId="3" fillId="0" borderId="7" xfId="1" applyNumberFormat="1" applyFont="1" applyBorder="1" applyAlignment="1">
      <alignment horizontal="right"/>
    </xf>
    <xf numFmtId="165" fontId="6" fillId="2" borderId="6" xfId="1" applyNumberFormat="1" applyFont="1" applyFill="1" applyBorder="1" applyAlignment="1"/>
    <xf numFmtId="165" fontId="3" fillId="0" borderId="19" xfId="1" applyNumberFormat="1" applyFont="1" applyBorder="1" applyAlignment="1">
      <alignment horizontal="right"/>
    </xf>
    <xf numFmtId="165" fontId="3" fillId="0" borderId="19" xfId="1" applyNumberFormat="1" applyFont="1" applyBorder="1" applyAlignment="1" applyProtection="1">
      <alignment horizontal="right" vertical="top"/>
      <protection locked="0"/>
    </xf>
    <xf numFmtId="165" fontId="3" fillId="0" borderId="8" xfId="1" applyNumberFormat="1" applyFont="1" applyBorder="1" applyAlignment="1">
      <alignment horizontal="right" vertical="top"/>
    </xf>
    <xf numFmtId="165" fontId="3" fillId="3" borderId="8" xfId="1" applyNumberFormat="1" applyFont="1" applyFill="1" applyBorder="1" applyAlignment="1">
      <alignment horizontal="right" vertical="top"/>
    </xf>
    <xf numFmtId="165" fontId="12" fillId="6" borderId="6" xfId="1" applyNumberFormat="1" applyFont="1" applyFill="1" applyBorder="1" applyAlignment="1">
      <alignment horizontal="right"/>
    </xf>
    <xf numFmtId="165" fontId="9" fillId="0" borderId="20" xfId="0" applyNumberFormat="1" applyFont="1" applyBorder="1" applyAlignment="1">
      <alignment horizontal="center" vertical="center" wrapText="1"/>
    </xf>
    <xf numFmtId="166" fontId="6" fillId="2" borderId="6" xfId="0" applyNumberFormat="1" applyFont="1" applyFill="1" applyBorder="1"/>
    <xf numFmtId="166" fontId="3" fillId="0" borderId="7" xfId="1" applyNumberFormat="1" applyFont="1" applyBorder="1" applyAlignment="1">
      <alignment horizontal="right"/>
    </xf>
    <xf numFmtId="166" fontId="6" fillId="2" borderId="6" xfId="1" applyNumberFormat="1" applyFont="1" applyFill="1" applyBorder="1" applyAlignment="1"/>
    <xf numFmtId="166" fontId="3" fillId="0" borderId="19" xfId="1" applyNumberFormat="1" applyFont="1" applyBorder="1" applyAlignment="1">
      <alignment horizontal="right"/>
    </xf>
    <xf numFmtId="166" fontId="3" fillId="0" borderId="8" xfId="1" applyNumberFormat="1" applyFont="1" applyBorder="1" applyAlignment="1" applyProtection="1">
      <alignment horizontal="right" vertical="top"/>
      <protection locked="0"/>
    </xf>
    <xf numFmtId="166" fontId="3" fillId="0" borderId="8" xfId="1" applyNumberFormat="1" applyFont="1" applyBorder="1" applyAlignment="1">
      <alignment horizontal="right" vertical="top"/>
    </xf>
    <xf numFmtId="166" fontId="3" fillId="3" borderId="8" xfId="1" applyNumberFormat="1" applyFont="1" applyFill="1" applyBorder="1" applyAlignment="1">
      <alignment horizontal="right" vertical="top"/>
    </xf>
    <xf numFmtId="166" fontId="12" fillId="6" borderId="6" xfId="1" applyNumberFormat="1" applyFont="1" applyFill="1" applyBorder="1" applyAlignment="1">
      <alignment horizontal="right"/>
    </xf>
    <xf numFmtId="166" fontId="3" fillId="0" borderId="20" xfId="1" applyNumberFormat="1" applyFont="1" applyBorder="1" applyAlignment="1" applyProtection="1">
      <alignment horizontal="right" vertical="top"/>
      <protection locked="0"/>
    </xf>
    <xf numFmtId="166" fontId="3" fillId="0" borderId="7" xfId="1" applyNumberFormat="1" applyFont="1" applyBorder="1" applyAlignment="1" applyProtection="1">
      <alignment horizontal="right" vertical="top"/>
      <protection locked="0"/>
    </xf>
    <xf numFmtId="166" fontId="3" fillId="0" borderId="21" xfId="1" applyNumberFormat="1" applyFont="1" applyBorder="1" applyAlignment="1" applyProtection="1">
      <alignment horizontal="right" vertical="top"/>
      <protection locked="0"/>
    </xf>
    <xf numFmtId="0" fontId="14" fillId="0" borderId="0" xfId="0" applyFont="1" applyAlignment="1">
      <alignment vertical="center"/>
    </xf>
    <xf numFmtId="165" fontId="21" fillId="0" borderId="6" xfId="0" applyNumberFormat="1" applyFont="1" applyBorder="1" applyAlignment="1">
      <alignment horizontal="center" vertical="center" wrapText="1"/>
    </xf>
    <xf numFmtId="0" fontId="10" fillId="9" borderId="22" xfId="0" applyFont="1" applyFill="1" applyBorder="1"/>
    <xf numFmtId="0" fontId="11" fillId="9" borderId="2" xfId="0" applyFont="1" applyFill="1" applyBorder="1"/>
    <xf numFmtId="165" fontId="11" fillId="9" borderId="23" xfId="1" applyNumberFormat="1" applyFont="1" applyFill="1" applyBorder="1" applyAlignment="1"/>
    <xf numFmtId="166" fontId="12" fillId="9" borderId="6" xfId="1" applyNumberFormat="1" applyFont="1" applyFill="1" applyBorder="1" applyAlignment="1">
      <alignment horizontal="right"/>
    </xf>
    <xf numFmtId="0" fontId="19" fillId="9" borderId="22" xfId="0" applyFont="1" applyFill="1" applyBorder="1" applyAlignment="1">
      <alignment wrapText="1"/>
    </xf>
    <xf numFmtId="10" fontId="2" fillId="9" borderId="6" xfId="2" applyNumberFormat="1" applyFont="1" applyFill="1" applyBorder="1" applyAlignment="1" applyProtection="1">
      <alignment horizontal="center" vertical="center"/>
      <protection locked="0"/>
    </xf>
    <xf numFmtId="0" fontId="3" fillId="9" borderId="6" xfId="0" applyFont="1" applyFill="1" applyBorder="1" applyAlignment="1">
      <alignment horizontal="center" vertical="center"/>
    </xf>
    <xf numFmtId="165" fontId="3" fillId="9" borderId="6" xfId="1" applyNumberFormat="1" applyFont="1" applyFill="1" applyBorder="1" applyAlignment="1">
      <alignment horizontal="center" vertical="center"/>
    </xf>
    <xf numFmtId="165" fontId="12" fillId="9" borderId="6" xfId="1" applyNumberFormat="1" applyFont="1" applyFill="1" applyBorder="1" applyAlignment="1">
      <alignment horizontal="right"/>
    </xf>
    <xf numFmtId="0" fontId="3" fillId="4" borderId="8" xfId="0" applyFont="1" applyFill="1" applyBorder="1" applyAlignment="1" applyProtection="1">
      <alignment horizontal="center" vertical="top"/>
      <protection locked="0"/>
    </xf>
    <xf numFmtId="166" fontId="3" fillId="4" borderId="8" xfId="1" applyNumberFormat="1" applyFont="1" applyFill="1" applyBorder="1" applyAlignment="1" applyProtection="1">
      <alignment horizontal="center" vertical="top"/>
      <protection locked="0"/>
    </xf>
    <xf numFmtId="0" fontId="3" fillId="4" borderId="9" xfId="0" applyFont="1" applyFill="1" applyBorder="1" applyAlignment="1" applyProtection="1">
      <alignment horizontal="center" vertical="top"/>
      <protection locked="0"/>
    </xf>
    <xf numFmtId="166" fontId="3" fillId="4" borderId="9" xfId="1" applyNumberFormat="1" applyFont="1" applyFill="1" applyBorder="1" applyAlignment="1" applyProtection="1">
      <alignment horizontal="center" vertical="top"/>
      <protection locked="0"/>
    </xf>
    <xf numFmtId="0" fontId="3" fillId="4" borderId="19" xfId="0" applyFont="1" applyFill="1" applyBorder="1" applyAlignment="1" applyProtection="1">
      <alignment horizontal="center" vertical="top"/>
      <protection locked="0"/>
    </xf>
    <xf numFmtId="166" fontId="3" fillId="4" borderId="19" xfId="1" applyNumberFormat="1" applyFont="1" applyFill="1" applyBorder="1" applyAlignment="1" applyProtection="1">
      <alignment horizontal="center" vertical="top"/>
      <protection locked="0"/>
    </xf>
    <xf numFmtId="0" fontId="3" fillId="4" borderId="17" xfId="0" applyFont="1" applyFill="1" applyBorder="1" applyAlignment="1" applyProtection="1">
      <alignment horizontal="center" vertical="top"/>
      <protection locked="0"/>
    </xf>
    <xf numFmtId="166" fontId="3" fillId="4" borderId="17" xfId="1" applyNumberFormat="1" applyFont="1" applyFill="1" applyBorder="1" applyAlignment="1" applyProtection="1">
      <alignment horizontal="center" vertical="top"/>
      <protection locked="0"/>
    </xf>
    <xf numFmtId="0" fontId="24" fillId="0" borderId="0" xfId="4"/>
    <xf numFmtId="0" fontId="24" fillId="0" borderId="32" xfId="4" applyBorder="1" applyAlignment="1">
      <alignment vertical="center"/>
    </xf>
    <xf numFmtId="0" fontId="24" fillId="0" borderId="0" xfId="4" applyAlignment="1">
      <alignment vertical="center"/>
    </xf>
    <xf numFmtId="0" fontId="31" fillId="0" borderId="0" xfId="4" applyFont="1" applyAlignment="1">
      <alignment vertical="center"/>
    </xf>
    <xf numFmtId="166" fontId="0" fillId="0" borderId="8" xfId="1" applyNumberFormat="1" applyFont="1" applyBorder="1" applyAlignment="1">
      <alignment horizontal="right"/>
    </xf>
    <xf numFmtId="0" fontId="3" fillId="4" borderId="7" xfId="0" applyFont="1" applyFill="1" applyBorder="1" applyAlignment="1" applyProtection="1">
      <alignment horizontal="right"/>
      <protection locked="0"/>
    </xf>
    <xf numFmtId="0" fontId="3" fillId="4" borderId="5" xfId="0" applyFont="1" applyFill="1" applyBorder="1" applyAlignment="1" applyProtection="1">
      <alignment horizontal="center"/>
      <protection locked="0"/>
    </xf>
    <xf numFmtId="0" fontId="3" fillId="4" borderId="3" xfId="0" applyFont="1" applyFill="1" applyBorder="1" applyAlignment="1" applyProtection="1">
      <alignment horizontal="center"/>
      <protection locked="0"/>
    </xf>
    <xf numFmtId="166" fontId="3" fillId="4" borderId="11" xfId="1" applyNumberFormat="1" applyFont="1" applyFill="1" applyBorder="1" applyAlignment="1" applyProtection="1">
      <alignment horizontal="center"/>
      <protection locked="0"/>
    </xf>
    <xf numFmtId="0" fontId="3" fillId="4" borderId="8" xfId="0"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166" fontId="3" fillId="4" borderId="12" xfId="1" applyNumberFormat="1" applyFont="1" applyFill="1" applyBorder="1" applyAlignment="1" applyProtection="1">
      <alignment horizontal="center"/>
      <protection locked="0"/>
    </xf>
    <xf numFmtId="0" fontId="3" fillId="4" borderId="9" xfId="0" applyFont="1" applyFill="1" applyBorder="1" applyAlignment="1" applyProtection="1">
      <alignment horizontal="right" vertical="top"/>
      <protection locked="0"/>
    </xf>
    <xf numFmtId="0" fontId="3" fillId="4" borderId="17" xfId="0" applyFont="1" applyFill="1" applyBorder="1" applyAlignment="1" applyProtection="1">
      <alignment horizontal="center"/>
      <protection locked="0"/>
    </xf>
    <xf numFmtId="166" fontId="3" fillId="4" borderId="16" xfId="1" applyNumberFormat="1" applyFont="1" applyFill="1" applyBorder="1" applyAlignment="1" applyProtection="1">
      <alignment horizontal="center" vertical="top"/>
      <protection locked="0"/>
    </xf>
    <xf numFmtId="0" fontId="5" fillId="2" borderId="2" xfId="0" applyFont="1" applyFill="1" applyBorder="1" applyAlignment="1" applyProtection="1">
      <alignment horizontal="center"/>
      <protection locked="0"/>
    </xf>
    <xf numFmtId="165" fontId="5" fillId="2" borderId="2" xfId="1" applyNumberFormat="1" applyFont="1" applyFill="1" applyBorder="1" applyAlignment="1" applyProtection="1">
      <alignment horizontal="center"/>
      <protection locked="0"/>
    </xf>
    <xf numFmtId="1" fontId="3" fillId="4" borderId="4" xfId="2" applyNumberFormat="1" applyFont="1" applyFill="1" applyBorder="1" applyAlignment="1" applyProtection="1">
      <alignment horizontal="center"/>
      <protection locked="0"/>
    </xf>
    <xf numFmtId="0" fontId="2" fillId="4" borderId="8" xfId="0" applyFont="1" applyFill="1" applyBorder="1" applyAlignment="1" applyProtection="1">
      <alignment horizontal="right"/>
      <protection locked="0"/>
    </xf>
    <xf numFmtId="1" fontId="2" fillId="4" borderId="5" xfId="2" applyNumberFormat="1" applyFont="1" applyFill="1" applyBorder="1" applyAlignment="1" applyProtection="1">
      <alignment horizontal="center"/>
      <protection locked="0"/>
    </xf>
    <xf numFmtId="0" fontId="2" fillId="4" borderId="1" xfId="0" applyFont="1" applyFill="1" applyBorder="1" applyAlignment="1" applyProtection="1">
      <alignment horizontal="center"/>
      <protection locked="0"/>
    </xf>
    <xf numFmtId="166" fontId="2" fillId="4" borderId="12" xfId="1" applyNumberFormat="1" applyFont="1" applyFill="1" applyBorder="1" applyAlignment="1" applyProtection="1">
      <alignment horizontal="center"/>
      <protection locked="0"/>
    </xf>
    <xf numFmtId="0" fontId="5" fillId="2" borderId="18" xfId="0" applyFont="1" applyFill="1" applyBorder="1" applyAlignment="1" applyProtection="1">
      <alignment horizontal="center"/>
      <protection locked="0"/>
    </xf>
    <xf numFmtId="165" fontId="5" fillId="2" borderId="18" xfId="1" applyNumberFormat="1" applyFont="1" applyFill="1" applyBorder="1" applyAlignment="1" applyProtection="1">
      <alignment horizontal="center"/>
      <protection locked="0"/>
    </xf>
    <xf numFmtId="0" fontId="3" fillId="4" borderId="19" xfId="0" applyFont="1" applyFill="1" applyBorder="1" applyAlignment="1" applyProtection="1">
      <alignment horizontal="center"/>
      <protection locked="0"/>
    </xf>
    <xf numFmtId="166" fontId="3" fillId="4" borderId="19" xfId="1" applyNumberFormat="1" applyFont="1" applyFill="1" applyBorder="1" applyAlignment="1" applyProtection="1">
      <alignment horizontal="center"/>
      <protection locked="0"/>
    </xf>
    <xf numFmtId="0" fontId="3" fillId="4" borderId="10" xfId="0" applyFont="1" applyFill="1" applyBorder="1" applyAlignment="1" applyProtection="1">
      <alignment horizontal="right"/>
      <protection locked="0"/>
    </xf>
    <xf numFmtId="166" fontId="3" fillId="4" borderId="17" xfId="1" applyNumberFormat="1" applyFont="1" applyFill="1" applyBorder="1" applyAlignment="1" applyProtection="1">
      <alignment horizontal="center"/>
      <protection locked="0"/>
    </xf>
    <xf numFmtId="0" fontId="3" fillId="4" borderId="19" xfId="0" applyFont="1" applyFill="1" applyBorder="1" applyAlignment="1" applyProtection="1">
      <alignment horizontal="right" vertical="top"/>
      <protection locked="0"/>
    </xf>
    <xf numFmtId="0" fontId="3" fillId="4" borderId="8" xfId="0" applyFont="1" applyFill="1" applyBorder="1" applyAlignment="1" applyProtection="1">
      <alignment horizontal="right" vertical="top"/>
      <protection locked="0"/>
    </xf>
    <xf numFmtId="0" fontId="3" fillId="4" borderId="17" xfId="0" applyFont="1" applyFill="1" applyBorder="1" applyAlignment="1" applyProtection="1">
      <alignment horizontal="right" vertical="top"/>
      <protection locked="0"/>
    </xf>
    <xf numFmtId="0" fontId="16" fillId="0" borderId="0" xfId="0" applyFont="1" applyAlignment="1" applyProtection="1">
      <alignment horizontal="left"/>
      <protection locked="0"/>
    </xf>
    <xf numFmtId="0" fontId="0" fillId="0" borderId="0" xfId="0" applyProtection="1">
      <protection locked="0"/>
    </xf>
    <xf numFmtId="0" fontId="18" fillId="0" borderId="0" xfId="0" applyFont="1" applyProtection="1">
      <protection locked="0"/>
    </xf>
    <xf numFmtId="165" fontId="0" fillId="0" borderId="0" xfId="0" applyNumberFormat="1" applyProtection="1">
      <protection locked="0"/>
    </xf>
    <xf numFmtId="0" fontId="32" fillId="0" borderId="0" xfId="0" applyFont="1" applyProtection="1">
      <protection locked="0"/>
    </xf>
    <xf numFmtId="0" fontId="23" fillId="0" borderId="0" xfId="0" applyFont="1" applyProtection="1">
      <protection locked="0"/>
    </xf>
    <xf numFmtId="165" fontId="0" fillId="4" borderId="0" xfId="0" applyNumberFormat="1" applyFill="1" applyProtection="1">
      <protection locked="0"/>
    </xf>
    <xf numFmtId="0" fontId="0" fillId="4" borderId="0" xfId="0" applyFill="1" applyProtection="1">
      <protection locked="0"/>
    </xf>
    <xf numFmtId="0" fontId="7" fillId="4" borderId="0" xfId="0" applyFont="1" applyFill="1" applyProtection="1">
      <protection locked="0"/>
    </xf>
    <xf numFmtId="0" fontId="17" fillId="0" borderId="0" xfId="3" applyProtection="1">
      <protection locked="0"/>
    </xf>
    <xf numFmtId="0" fontId="12" fillId="0" borderId="0" xfId="4" applyFont="1" applyProtection="1">
      <protection locked="0"/>
    </xf>
    <xf numFmtId="0" fontId="24" fillId="0" borderId="0" xfId="4" applyProtection="1">
      <protection locked="0"/>
    </xf>
    <xf numFmtId="0" fontId="27" fillId="0" borderId="0" xfId="5" applyFont="1" applyBorder="1" applyAlignment="1" applyProtection="1">
      <alignment vertical="center"/>
      <protection locked="0"/>
    </xf>
    <xf numFmtId="0" fontId="24" fillId="0" borderId="32" xfId="4" applyBorder="1" applyAlignment="1" applyProtection="1">
      <alignment vertical="center"/>
      <protection locked="0"/>
    </xf>
    <xf numFmtId="0" fontId="24" fillId="0" borderId="0" xfId="4" applyAlignment="1" applyProtection="1">
      <alignment vertical="center"/>
      <protection locked="0"/>
    </xf>
    <xf numFmtId="0" fontId="31" fillId="0" borderId="0" xfId="4" applyFont="1" applyAlignment="1" applyProtection="1">
      <alignment vertical="center"/>
      <protection locked="0"/>
    </xf>
    <xf numFmtId="0" fontId="28" fillId="11" borderId="29" xfId="4" applyFont="1" applyFill="1" applyBorder="1" applyAlignment="1">
      <alignment vertical="top" wrapText="1"/>
    </xf>
    <xf numFmtId="4" fontId="28" fillId="12" borderId="29" xfId="4" applyNumberFormat="1" applyFont="1" applyFill="1" applyBorder="1" applyAlignment="1">
      <alignment horizontal="right" vertical="top" wrapText="1"/>
    </xf>
    <xf numFmtId="0" fontId="30" fillId="12" borderId="29" xfId="4" applyFont="1" applyFill="1" applyBorder="1" applyAlignment="1">
      <alignment vertical="top"/>
    </xf>
    <xf numFmtId="9" fontId="28" fillId="11" borderId="29" xfId="4" applyNumberFormat="1" applyFont="1" applyFill="1" applyBorder="1" applyAlignment="1">
      <alignment horizontal="right" vertical="top" wrapText="1"/>
    </xf>
    <xf numFmtId="0" fontId="30" fillId="0" borderId="0" xfId="4" applyFont="1" applyAlignment="1">
      <alignment vertical="top"/>
    </xf>
    <xf numFmtId="4" fontId="28" fillId="0" borderId="29" xfId="4" applyNumberFormat="1" applyFont="1" applyBorder="1" applyAlignment="1">
      <alignment horizontal="right" vertical="top" wrapText="1"/>
    </xf>
    <xf numFmtId="4" fontId="28" fillId="10" borderId="29" xfId="4" applyNumberFormat="1" applyFont="1" applyFill="1" applyBorder="1" applyAlignment="1">
      <alignment horizontal="right" vertical="top" wrapText="1"/>
    </xf>
    <xf numFmtId="9" fontId="28" fillId="10" borderId="31" xfId="4" applyNumberFormat="1" applyFont="1" applyFill="1" applyBorder="1" applyAlignment="1">
      <alignment horizontal="right" vertical="top" wrapText="1"/>
    </xf>
    <xf numFmtId="0" fontId="28" fillId="10" borderId="1" xfId="4" applyFont="1" applyFill="1" applyBorder="1" applyAlignment="1">
      <alignment vertical="top" wrapText="1"/>
    </xf>
    <xf numFmtId="4" fontId="29" fillId="10" borderId="29" xfId="4" applyNumberFormat="1" applyFont="1" applyFill="1" applyBorder="1" applyAlignment="1">
      <alignment horizontal="right" vertical="top" wrapText="1"/>
    </xf>
    <xf numFmtId="0" fontId="28" fillId="10" borderId="30" xfId="4" applyFont="1" applyFill="1" applyBorder="1" applyAlignment="1">
      <alignment vertical="top" wrapText="1"/>
    </xf>
    <xf numFmtId="10" fontId="29" fillId="10" borderId="31" xfId="4" applyNumberFormat="1" applyFont="1" applyFill="1" applyBorder="1" applyAlignment="1">
      <alignment horizontal="right" vertical="top" wrapText="1"/>
    </xf>
    <xf numFmtId="0" fontId="25" fillId="0" borderId="0" xfId="4" applyFont="1" applyProtection="1">
      <protection locked="0"/>
    </xf>
    <xf numFmtId="0" fontId="28" fillId="9" borderId="25" xfId="4" applyFont="1" applyFill="1" applyBorder="1" applyAlignment="1" applyProtection="1">
      <alignment wrapText="1"/>
      <protection locked="0"/>
    </xf>
    <xf numFmtId="0" fontId="28" fillId="9" borderId="26" xfId="4" applyFont="1" applyFill="1" applyBorder="1" applyAlignment="1">
      <alignment horizontal="center" vertical="top" wrapText="1"/>
    </xf>
    <xf numFmtId="0" fontId="29" fillId="9" borderId="1" xfId="4" applyFont="1" applyFill="1" applyBorder="1" applyAlignment="1" applyProtection="1">
      <alignment vertical="top" wrapText="1"/>
      <protection locked="0"/>
    </xf>
    <xf numFmtId="0" fontId="28" fillId="9" borderId="29" xfId="4" applyFont="1" applyFill="1" applyBorder="1" applyAlignment="1">
      <alignment horizontal="center" vertical="top" wrapText="1"/>
    </xf>
    <xf numFmtId="0" fontId="29" fillId="9" borderId="29" xfId="4" applyFont="1" applyFill="1" applyBorder="1" applyAlignment="1" applyProtection="1">
      <alignment horizontal="center" vertical="top" wrapText="1"/>
      <protection locked="0"/>
    </xf>
    <xf numFmtId="0" fontId="24" fillId="13" borderId="0" xfId="4" applyFill="1" applyProtection="1">
      <protection locked="0"/>
    </xf>
    <xf numFmtId="0" fontId="29" fillId="13" borderId="1" xfId="4" applyFont="1" applyFill="1" applyBorder="1" applyAlignment="1" applyProtection="1">
      <alignment vertical="top" wrapText="1"/>
      <protection locked="0"/>
    </xf>
    <xf numFmtId="0" fontId="33" fillId="13" borderId="1" xfId="4" applyFont="1" applyFill="1" applyBorder="1" applyAlignment="1" applyProtection="1">
      <alignment vertical="top" wrapText="1"/>
      <protection locked="0"/>
    </xf>
    <xf numFmtId="4" fontId="28" fillId="13" borderId="29" xfId="4" applyNumberFormat="1" applyFont="1" applyFill="1" applyBorder="1" applyAlignment="1" applyProtection="1">
      <alignment horizontal="right" vertical="top" wrapText="1"/>
      <protection locked="0"/>
    </xf>
    <xf numFmtId="4" fontId="28" fillId="13" borderId="29" xfId="4" applyNumberFormat="1" applyFont="1" applyFill="1" applyBorder="1" applyAlignment="1" applyProtection="1">
      <alignment vertical="top" wrapText="1"/>
      <protection locked="0"/>
    </xf>
    <xf numFmtId="4" fontId="29" fillId="13" borderId="29" xfId="4" applyNumberFormat="1" applyFont="1" applyFill="1" applyBorder="1" applyAlignment="1" applyProtection="1">
      <alignment horizontal="right" vertical="top" wrapText="1"/>
      <protection locked="0"/>
    </xf>
    <xf numFmtId="0" fontId="3" fillId="8" borderId="8" xfId="0" applyFont="1" applyFill="1" applyBorder="1" applyAlignment="1" applyProtection="1">
      <alignment horizontal="right" vertical="top"/>
      <protection locked="0"/>
    </xf>
    <xf numFmtId="0" fontId="34" fillId="0" borderId="0" xfId="0" applyFont="1"/>
    <xf numFmtId="0" fontId="0" fillId="7" borderId="10" xfId="0" applyFill="1" applyBorder="1" applyAlignment="1">
      <alignment horizontal="center" vertical="center"/>
    </xf>
    <xf numFmtId="0" fontId="3" fillId="4" borderId="9" xfId="0" applyFont="1" applyFill="1" applyBorder="1" applyAlignment="1" applyProtection="1">
      <alignment horizontal="right"/>
      <protection locked="0"/>
    </xf>
    <xf numFmtId="0" fontId="3" fillId="4" borderId="33" xfId="0" applyFont="1" applyFill="1" applyBorder="1" applyAlignment="1" applyProtection="1">
      <alignment horizontal="center"/>
      <protection locked="0"/>
    </xf>
    <xf numFmtId="0" fontId="3" fillId="4" borderId="34" xfId="0" applyFont="1" applyFill="1" applyBorder="1" applyAlignment="1" applyProtection="1">
      <alignment horizontal="center"/>
      <protection locked="0"/>
    </xf>
    <xf numFmtId="166" fontId="3" fillId="4" borderId="16" xfId="1" applyNumberFormat="1" applyFont="1" applyFill="1" applyBorder="1" applyAlignment="1" applyProtection="1">
      <alignment horizontal="center"/>
      <protection locked="0"/>
    </xf>
    <xf numFmtId="0" fontId="3" fillId="4" borderId="7" xfId="0" applyFont="1" applyFill="1" applyBorder="1" applyAlignment="1" applyProtection="1">
      <alignment horizontal="right" vertical="top"/>
      <protection locked="0"/>
    </xf>
    <xf numFmtId="0" fontId="3" fillId="4" borderId="7" xfId="0" applyFont="1" applyFill="1" applyBorder="1" applyAlignment="1" applyProtection="1">
      <alignment horizontal="center" vertical="top"/>
      <protection locked="0"/>
    </xf>
    <xf numFmtId="166" fontId="3" fillId="4" borderId="7" xfId="1" applyNumberFormat="1" applyFont="1" applyFill="1" applyBorder="1" applyAlignment="1" applyProtection="1">
      <alignment horizontal="center" vertical="top"/>
      <protection locked="0"/>
    </xf>
    <xf numFmtId="166" fontId="3" fillId="0" borderId="10" xfId="1" applyNumberFormat="1" applyFont="1" applyBorder="1" applyAlignment="1" applyProtection="1">
      <alignment horizontal="right" vertical="top"/>
      <protection locked="0"/>
    </xf>
    <xf numFmtId="0" fontId="0" fillId="0" borderId="0" xfId="0" applyAlignment="1">
      <alignment wrapText="1"/>
    </xf>
    <xf numFmtId="0" fontId="0" fillId="0" borderId="0" xfId="0" applyAlignment="1">
      <alignment vertical="top"/>
    </xf>
    <xf numFmtId="0" fontId="10" fillId="8" borderId="22" xfId="0" applyFont="1" applyFill="1" applyBorder="1"/>
    <xf numFmtId="0" fontId="11" fillId="8" borderId="35" xfId="0" applyFont="1" applyFill="1" applyBorder="1"/>
    <xf numFmtId="165" fontId="11" fillId="8" borderId="35" xfId="1" applyNumberFormat="1" applyFont="1" applyFill="1" applyBorder="1" applyAlignment="1"/>
    <xf numFmtId="166" fontId="12" fillId="8" borderId="23" xfId="1" applyNumberFormat="1" applyFont="1" applyFill="1" applyBorder="1" applyAlignment="1">
      <alignment horizontal="right"/>
    </xf>
    <xf numFmtId="165" fontId="12" fillId="8" borderId="6" xfId="1" applyNumberFormat="1" applyFont="1" applyFill="1" applyBorder="1" applyAlignment="1">
      <alignment horizontal="right"/>
    </xf>
    <xf numFmtId="0" fontId="13" fillId="0" borderId="29" xfId="0" applyFont="1" applyBorder="1"/>
    <xf numFmtId="166" fontId="12" fillId="0" borderId="23" xfId="1" applyNumberFormat="1" applyFont="1" applyFill="1" applyBorder="1" applyAlignment="1">
      <alignment horizontal="right"/>
    </xf>
    <xf numFmtId="165" fontId="12" fillId="0" borderId="6" xfId="1" applyNumberFormat="1" applyFont="1" applyFill="1" applyBorder="1" applyAlignment="1">
      <alignment horizontal="right"/>
    </xf>
    <xf numFmtId="2" fontId="3" fillId="0" borderId="8" xfId="1" applyNumberFormat="1" applyFont="1" applyFill="1" applyBorder="1" applyAlignment="1">
      <alignment horizontal="center" vertical="top"/>
    </xf>
    <xf numFmtId="9" fontId="3" fillId="4" borderId="5" xfId="2" applyFont="1" applyFill="1" applyBorder="1" applyAlignment="1" applyProtection="1">
      <alignment horizontal="center"/>
      <protection locked="0"/>
    </xf>
    <xf numFmtId="0" fontId="6" fillId="2" borderId="6" xfId="0" applyFont="1" applyFill="1" applyBorder="1" applyAlignment="1" applyProtection="1">
      <alignment wrapText="1"/>
      <protection locked="0"/>
    </xf>
    <xf numFmtId="0" fontId="3" fillId="4" borderId="7" xfId="0" applyFont="1" applyFill="1" applyBorder="1" applyAlignment="1" applyProtection="1">
      <alignment horizontal="right" wrapText="1"/>
      <protection locked="0"/>
    </xf>
    <xf numFmtId="0" fontId="3" fillId="4" borderId="29" xfId="0" applyFont="1" applyFill="1" applyBorder="1" applyAlignment="1" applyProtection="1">
      <alignment horizontal="center"/>
      <protection locked="0"/>
    </xf>
    <xf numFmtId="0" fontId="28" fillId="14" borderId="0" xfId="4" applyFont="1" applyFill="1" applyAlignment="1">
      <alignment vertical="top" wrapText="1"/>
    </xf>
    <xf numFmtId="165" fontId="29" fillId="14" borderId="0" xfId="4" applyNumberFormat="1" applyFont="1" applyFill="1" applyAlignment="1">
      <alignment horizontal="right" vertical="top" wrapText="1"/>
    </xf>
    <xf numFmtId="165" fontId="28" fillId="11" borderId="29" xfId="4" applyNumberFormat="1" applyFont="1" applyFill="1" applyBorder="1" applyAlignment="1">
      <alignment horizontal="right" vertical="top" wrapText="1"/>
    </xf>
    <xf numFmtId="0" fontId="25" fillId="0" borderId="0" xfId="4" applyFont="1" applyAlignment="1" applyProtection="1">
      <alignment horizontal="center" wrapText="1"/>
      <protection locked="0"/>
    </xf>
    <xf numFmtId="165" fontId="28" fillId="14" borderId="0" xfId="4" applyNumberFormat="1" applyFont="1" applyFill="1" applyAlignment="1">
      <alignment horizontal="right" vertical="top" wrapText="1"/>
    </xf>
    <xf numFmtId="166" fontId="12" fillId="0" borderId="6" xfId="1" applyNumberFormat="1" applyFont="1" applyFill="1" applyBorder="1" applyAlignment="1">
      <alignment horizontal="right"/>
    </xf>
    <xf numFmtId="166" fontId="12" fillId="8" borderId="6" xfId="1" applyNumberFormat="1" applyFont="1" applyFill="1" applyBorder="1" applyAlignment="1">
      <alignment horizontal="right"/>
    </xf>
    <xf numFmtId="0" fontId="35" fillId="0" borderId="22" xfId="0" applyFont="1" applyBorder="1" applyAlignment="1">
      <alignment wrapText="1"/>
    </xf>
    <xf numFmtId="9" fontId="36" fillId="0" borderId="29" xfId="0" applyNumberFormat="1" applyFont="1" applyBorder="1"/>
    <xf numFmtId="0" fontId="36" fillId="0" borderId="29" xfId="0" applyFont="1" applyBorder="1"/>
    <xf numFmtId="166" fontId="36" fillId="0" borderId="29" xfId="0" applyNumberFormat="1" applyFont="1" applyBorder="1"/>
    <xf numFmtId="0" fontId="0" fillId="7" borderId="20" xfId="0" quotePrefix="1" applyFill="1" applyBorder="1" applyAlignment="1">
      <alignment horizontal="center" vertical="center" wrapText="1"/>
    </xf>
    <xf numFmtId="0" fontId="0" fillId="7" borderId="10" xfId="0" applyFill="1" applyBorder="1" applyAlignment="1">
      <alignment horizontal="center" vertical="center"/>
    </xf>
    <xf numFmtId="0" fontId="9" fillId="5" borderId="0" xfId="0" applyFont="1" applyFill="1" applyAlignment="1">
      <alignment horizontal="center"/>
    </xf>
    <xf numFmtId="0" fontId="16" fillId="0" borderId="0" xfId="0" applyFont="1" applyAlignment="1" applyProtection="1">
      <alignment horizontal="left"/>
      <protection locked="0"/>
    </xf>
    <xf numFmtId="0" fontId="25" fillId="0" borderId="18" xfId="4" applyFont="1" applyBorder="1" applyAlignment="1" applyProtection="1">
      <alignment horizontal="center" vertical="center" wrapText="1"/>
      <protection locked="0"/>
    </xf>
    <xf numFmtId="0" fontId="25" fillId="0" borderId="24" xfId="4" applyFont="1" applyBorder="1" applyAlignment="1" applyProtection="1">
      <alignment horizontal="center" vertical="center" wrapText="1"/>
      <protection locked="0"/>
    </xf>
    <xf numFmtId="0" fontId="28" fillId="9" borderId="27" xfId="4" applyFont="1" applyFill="1" applyBorder="1" applyAlignment="1" applyProtection="1">
      <alignment horizontal="center" vertical="top" wrapText="1"/>
      <protection locked="0"/>
    </xf>
    <xf numFmtId="0" fontId="28" fillId="9" borderId="28" xfId="4" applyFont="1" applyFill="1" applyBorder="1" applyAlignment="1" applyProtection="1">
      <alignment horizontal="center" vertical="top" wrapText="1"/>
      <protection locked="0"/>
    </xf>
  </cellXfs>
  <cellStyles count="6">
    <cellStyle name="Komma" xfId="1" builtinId="3"/>
    <cellStyle name="Link" xfId="3" builtinId="8"/>
    <cellStyle name="Prozent" xfId="2" builtinId="5"/>
    <cellStyle name="Standard" xfId="0" builtinId="0"/>
    <cellStyle name="Standard 2" xfId="4" xr:uid="{A277A01F-FAC9-43BD-8774-48970EE2FBF8}"/>
    <cellStyle name="Überschrift 4 2" xfId="5" xr:uid="{F9BB52A0-240A-4D08-A6FE-FBEBDEECF04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r.diendorfer@forum-fairer-handel.de" id="{2A7FC865-948C-4B53-A38F-3BD59EEB7F3C}" userId="S::urn:spo:guest#r.diendorfer@forum-fairer-handel.de::" providerId="AD"/>
  <person displayName="Engert, Manuel GIZ" id="{7D05D51C-4038-431C-874F-EA23D8BFE0CF}" userId="S::manuel.engert@giz.de::12407785-02b8-4919-b617-f1a6366e1343" providerId="AD"/>
  <person displayName="Tubic, Kristina GIZ" id="{DD0468AE-ED7F-414C-9658-54C603299577}" userId="S::kristina.tubic@giz.de::00d4d10e-7d62-4a63-8cb4-e8254ff9f12d" providerId="AD"/>
  <person displayName="Larissa Jung" id="{A5FAB1BE-F14B-48EF-9C30-D6CA02E61B6B}" userId="S::l.jung@fairtrade-deutschland.de::dc4be8b7-5602-4d72-afb6-39b0574eab9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8" dT="2020-07-24T09:25:12.79" personId="{7D05D51C-4038-431C-874F-EA23D8BFE0CF}" id="{9896D3B9-28F0-48A3-A9D0-37F0B121839B}">
    <text>Tous les coûts seront réglés sur la base de preuves. Il n'y a donc pas de frais généraux administratifs.
Il n'est pas obligatoire de remplir toutes les lignes budgétaires. Elles peuvent rester vides si cela n'est pas nécessaire.</text>
  </threadedComment>
  <threadedComment ref="F8" dT="2020-05-07T12:27:06.15" personId="{DD0468AE-ED7F-414C-9658-54C603299577}" id="{81AE0BD2-4502-43E2-A0C7-145F648EC957}">
    <text>Veuillez indiquer le prix estimé par unité.</text>
  </threadedComment>
  <threadedComment ref="A9" dT="2020-07-21T07:21:33.17" personId="{7D05D51C-4038-431C-874F-EA23D8BFE0CF}" id="{751537D5-CC8A-43C9-A368-EFBCE65E2A30}">
    <text>Il s'agit du salaire brut et des primes de sécurité sociale pour le personnel de l'employeur.
- uniquement les employés
- une ligne par poste et par personne
- en cas de financement partiel, nous avons besoin d'un calcul du taux journalier (basé sur le salaire annuel selon le contrat de travail et les jours de travail annuels)</text>
  </threadedComment>
  <threadedComment ref="F10" dT="2020-05-07T12:28:57.16" personId="{DD0468AE-ED7F-414C-9658-54C603299577}" id="{274A7C37-AAB3-458F-AB52-FD569BFD09CC}">
    <text>Veuillez indiquer le salaire brut (brutto).</text>
  </threadedComment>
  <threadedComment ref="F11" dT="2020-05-07T12:32:21.41" personId="{DD0468AE-ED7F-414C-9658-54C603299577}" id="{876AA32A-2BB8-42C2-A825-0C109864308E}">
    <text>Veuillez indiquer le salaire brut (brutto).</text>
  </threadedComment>
  <threadedComment ref="F14" dT="2020-05-07T12:32:25.66" personId="{DD0468AE-ED7F-414C-9658-54C603299577}" id="{4E6EE2D3-2B66-4329-B747-1226DD5D94CF}">
    <text>Veuillez indiquer le salaire brut (brutto).</text>
  </threadedComment>
  <threadedComment ref="F16" dT="2020-05-07T12:32:29.61" personId="{DD0468AE-ED7F-414C-9658-54C603299577}" id="{5FF55C73-C5E0-4392-A998-D7873033225C}">
    <text>Veuillez indiquer le salaire brut (brutto).</text>
  </threadedComment>
  <threadedComment ref="A17" dT="2025-02-03T13:02:52.42" personId="{A5FAB1BE-F14B-48EF-9C30-D6CA02E61B6B}" id="{1C0289DC-4FDB-463E-BC53-F0D326E02499}">
    <text>Il s'agit de services de conseil et d'expertise fournis par des consultants externes (et non par des employés). Veuillez utiliser une seule ligne par contrat, à moins que vous ne donniez plusieurs contrats identiques. Tous les coûts susceptibles d'être facturés par les consultants doivent être budgétisés sur cette ligne.</text>
  </threadedComment>
  <threadedComment ref="A24" dT="2020-07-21T07:46:22.33" personId="{7D05D51C-4038-431C-874F-EA23D8BFE0CF}" id="{7B2E54F9-CABF-4119-B6D2-BE3CBEA46264}">
    <text>Tous les frais de voyage (transport, indemnités journalières, nuitée/hébergement) sont payés par le bénéficiaire :
- pour les employés
- pour les participants aux ateliers
- pour les partenaires de mise en œuvre (≠consultants ; ≠ bénéficiaires de sous-subventions)</text>
  </threadedComment>
  <threadedComment ref="A30" dT="2020-07-21T07:48:21.12" personId="{7D05D51C-4038-431C-874F-EA23D8BFE0CF}" id="{10371DA4-4D35-4BE6-8307-C35F0FB22561}">
    <text>Tous les frais liés à l'événement (par exemple pour les ateliers, les conférences) facturés par l'organisateur sous contrat :
- location de salle
- forfait conférence avec hôtels
- restauration
- etc.</text>
  </threadedComment>
  <threadedComment ref="A37" dT="2020-07-21T07:50:30.60" personId="{7D05D51C-4038-431C-874F-EA23D8BFE0CF}" id="{54493147-1B0C-4106-9024-6AB3E209F722}">
    <text>Tous les biens doivent être remis à la fin du contrat à une organisation ou à un destinataire final convenu avec la GIZ.
Exemples :
- semences
- kits d'hygiène
- kits alimentaires
- matériel
- matières premières
- carburant
- engrais
- frais d'impression
- pièces de rechange
- logiciels (si achetés)
Impossible : véhicules, médicaments, pesticides</text>
  </threadedComment>
  <threadedComment ref="A43" dT="2020-07-21T07:52:20.65" personId="{7D05D51C-4038-431C-874F-EA23D8BFE0CF}" id="{B30DC178-A87F-4F6D-93C3-A50D237E1ADA}">
    <text>En règle générale, ce montant est utilisé pour couvrir les frais de fonctionnement nécessaires. 
Exemples :
- logiciels, licences informatiques (en cas de location)
- le loyer
- maintenance, entretien et réparations
- transport de marchandises
- frais bancaires
- frais de retrait d'espèces</text>
  </threadedComment>
  <threadedComment ref="A54" dT="2020-07-23T14:09:57.42" personId="{7D05D51C-4038-431C-874F-EA23D8BFE0CF}" id="{1F3DDA14-6076-47C2-9888-36F2F4FB7AE6}">
    <text>seulement si applicable</text>
  </threadedComment>
  <threadedComment ref="F54" dT="2024-07-04T09:19:57.86" personId="{A5FAB1BE-F14B-48EF-9C30-D6CA02E61B6B}" id="{0C446ACF-024A-4EC3-A78A-7D8BE11C3A71}">
    <text>Sera rempli automatiquement à partir de la feuille "Budget de la contribution propre".</text>
  </threadedComment>
</ThreadedComments>
</file>

<file path=xl/threadedComments/threadedComment2.xml><?xml version="1.0" encoding="utf-8"?>
<ThreadedComments xmlns="http://schemas.microsoft.com/office/spreadsheetml/2018/threadedcomments" xmlns:x="http://schemas.openxmlformats.org/spreadsheetml/2006/main">
  <threadedComment ref="E10" dT="2024-07-03T13:21:43.89" personId="{A5FAB1BE-F14B-48EF-9C30-D6CA02E61B6B}" id="{085CB259-E23D-414B-96B6-DFCE6E512BD5}">
    <text>ggf. Hinweis, dass bei größeren Konsortien hier Spalten hinzugefügt werden sollen - oder sollen wir prophylaktisch mehr Spalten schon zur Verfügung stellen</text>
  </threadedComment>
  <threadedComment ref="E10" dT="2024-07-04T13:52:22.46" personId="{2A7FC865-948C-4B53-A38F-3BD59EEB7F3C}" id="{64979BF2-1690-4612-900F-E443FF1C6FCB}" parentId="{085CB259-E23D-414B-96B6-DFCE6E512BD5}">
    <text>ich denke die 7 Spalten die jetzt da sind sollten ausreichend sein</text>
  </threadedComment>
</ThreadedComment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ec.europa.eu/info/funding-tenders/how-eu-funding-works/information-contractors-and-beneficiaries/exchange-rate-inforeuro_en"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029AE-08A0-4526-B5C1-239C404864D0}">
  <dimension ref="A1:B23"/>
  <sheetViews>
    <sheetView tabSelected="1" workbookViewId="0">
      <selection activeCell="A24" sqref="A24"/>
    </sheetView>
  </sheetViews>
  <sheetFormatPr baseColWidth="10" defaultColWidth="8.77734375" defaultRowHeight="13.2"/>
  <cols>
    <col min="2" max="2" width="160.6640625" customWidth="1"/>
  </cols>
  <sheetData>
    <row r="1" spans="1:2" ht="13.8">
      <c r="A1" s="136" t="s">
        <v>0</v>
      </c>
    </row>
    <row r="3" spans="1:2">
      <c r="B3" s="146" t="s">
        <v>1</v>
      </c>
    </row>
    <row r="4" spans="1:2">
      <c r="B4" s="146" t="s">
        <v>2</v>
      </c>
    </row>
    <row r="5" spans="1:2">
      <c r="B5" s="146"/>
    </row>
    <row r="6" spans="1:2" ht="39.6">
      <c r="A6" s="147" t="s">
        <v>3</v>
      </c>
      <c r="B6" s="146" t="s">
        <v>92</v>
      </c>
    </row>
    <row r="7" spans="1:2" ht="26.4">
      <c r="A7" s="147"/>
      <c r="B7" s="146" t="s">
        <v>93</v>
      </c>
    </row>
    <row r="8" spans="1:2" ht="39.6">
      <c r="A8" s="147"/>
      <c r="B8" s="146" t="s">
        <v>94</v>
      </c>
    </row>
    <row r="9" spans="1:2">
      <c r="A9" s="147"/>
      <c r="B9" s="146"/>
    </row>
    <row r="10" spans="1:2" ht="39.6">
      <c r="A10" s="147" t="s">
        <v>4</v>
      </c>
      <c r="B10" s="146" t="s">
        <v>5</v>
      </c>
    </row>
    <row r="11" spans="1:2">
      <c r="A11" s="147"/>
      <c r="B11" s="146" t="s">
        <v>6</v>
      </c>
    </row>
    <row r="12" spans="1:2">
      <c r="A12" s="147"/>
      <c r="B12" s="146"/>
    </row>
    <row r="13" spans="1:2" ht="26.4">
      <c r="A13" s="147" t="s">
        <v>7</v>
      </c>
      <c r="B13" s="146" t="s">
        <v>8</v>
      </c>
    </row>
    <row r="14" spans="1:2">
      <c r="A14" s="147"/>
      <c r="B14" s="146" t="s">
        <v>9</v>
      </c>
    </row>
    <row r="15" spans="1:2" ht="26.4">
      <c r="A15" s="147"/>
      <c r="B15" s="146" t="s">
        <v>95</v>
      </c>
    </row>
    <row r="16" spans="1:2">
      <c r="A16" s="147"/>
      <c r="B16" s="146"/>
    </row>
    <row r="17" spans="1:2">
      <c r="A17" s="147" t="s">
        <v>10</v>
      </c>
      <c r="B17" s="146" t="s">
        <v>96</v>
      </c>
    </row>
    <row r="18" spans="1:2">
      <c r="A18" s="147"/>
      <c r="B18" s="146"/>
    </row>
    <row r="19" spans="1:2" ht="26.4">
      <c r="A19" s="147" t="s">
        <v>11</v>
      </c>
      <c r="B19" s="146" t="s">
        <v>97</v>
      </c>
    </row>
    <row r="20" spans="1:2">
      <c r="A20" s="147"/>
      <c r="B20" s="146"/>
    </row>
    <row r="21" spans="1:2">
      <c r="A21" s="147" t="s">
        <v>98</v>
      </c>
      <c r="B21" s="146" t="s">
        <v>12</v>
      </c>
    </row>
    <row r="22" spans="1:2">
      <c r="A22" s="147"/>
      <c r="B22" s="146"/>
    </row>
    <row r="23" spans="1:2">
      <c r="A23" s="147" t="s">
        <v>99</v>
      </c>
      <c r="B23" s="146" t="s">
        <v>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6"/>
  <sheetViews>
    <sheetView zoomScale="80" zoomScaleNormal="80" workbookViewId="0">
      <selection activeCell="K8" sqref="K8"/>
    </sheetView>
  </sheetViews>
  <sheetFormatPr baseColWidth="10" defaultColWidth="9.21875" defaultRowHeight="13.2"/>
  <cols>
    <col min="1" max="1" width="79.21875" bestFit="1" customWidth="1"/>
    <col min="2" max="2" width="12.77734375" customWidth="1"/>
    <col min="3" max="3" width="10.21875" customWidth="1"/>
    <col min="4" max="4" width="14.5546875" customWidth="1"/>
    <col min="5" max="5" width="11.21875" customWidth="1"/>
    <col min="6" max="6" width="18.5546875" style="22" customWidth="1"/>
    <col min="7" max="7" width="26.44140625" style="22" customWidth="1"/>
    <col min="8" max="8" width="18.77734375" customWidth="1"/>
    <col min="9" max="9" width="18.77734375" style="22" customWidth="1"/>
    <col min="11" max="11" width="22.44140625" customWidth="1"/>
  </cols>
  <sheetData>
    <row r="1" spans="1:18" ht="21" customHeight="1">
      <c r="A1" s="175" t="s">
        <v>14</v>
      </c>
      <c r="B1" s="175"/>
      <c r="C1" s="175"/>
      <c r="D1" s="175"/>
      <c r="E1" s="175"/>
      <c r="F1" s="175"/>
      <c r="G1" s="175"/>
      <c r="H1" s="175"/>
      <c r="I1" s="175"/>
      <c r="J1" s="175"/>
      <c r="K1" s="175"/>
      <c r="L1" s="96"/>
      <c r="M1" s="96"/>
      <c r="N1" s="96"/>
      <c r="O1" s="96"/>
      <c r="P1" s="96"/>
      <c r="Q1" s="96"/>
      <c r="R1" s="96"/>
    </row>
    <row r="2" spans="1:18" ht="21" customHeight="1">
      <c r="A2" s="95"/>
      <c r="B2" s="95"/>
      <c r="C2" s="95"/>
      <c r="D2" s="95"/>
      <c r="E2" s="95"/>
      <c r="F2" s="95"/>
      <c r="G2" s="95"/>
      <c r="H2" s="95"/>
      <c r="I2" s="95"/>
      <c r="J2" s="95"/>
      <c r="K2" s="95"/>
      <c r="L2" s="96"/>
      <c r="M2" s="96"/>
      <c r="N2" s="96"/>
      <c r="O2" s="96"/>
      <c r="P2" s="96"/>
      <c r="Q2" s="96"/>
      <c r="R2" s="96"/>
    </row>
    <row r="3" spans="1:18" ht="15">
      <c r="A3" s="97" t="s">
        <v>15</v>
      </c>
      <c r="B3" s="96"/>
      <c r="C3" s="96"/>
      <c r="D3" s="96"/>
      <c r="E3" s="96"/>
      <c r="F3" s="98"/>
      <c r="G3" s="98"/>
      <c r="H3" s="96"/>
      <c r="I3" s="98"/>
      <c r="J3" s="96"/>
      <c r="K3" s="99" t="s">
        <v>16</v>
      </c>
      <c r="L3" s="96"/>
      <c r="M3" s="96"/>
      <c r="N3" s="96"/>
      <c r="O3" s="96"/>
      <c r="P3" s="96"/>
      <c r="Q3" s="96"/>
      <c r="R3" s="96"/>
    </row>
    <row r="4" spans="1:18" ht="15.6">
      <c r="A4" s="100" t="s">
        <v>17</v>
      </c>
      <c r="B4" s="96"/>
      <c r="C4" s="96"/>
      <c r="D4" s="96"/>
      <c r="E4" s="96"/>
      <c r="F4" s="98"/>
      <c r="G4" s="98"/>
      <c r="H4" s="96"/>
      <c r="I4" s="101" t="s">
        <v>18</v>
      </c>
      <c r="J4" s="96"/>
      <c r="K4" s="96" t="s">
        <v>19</v>
      </c>
      <c r="L4" s="102"/>
      <c r="M4" s="96"/>
      <c r="N4" s="96"/>
      <c r="O4" s="96"/>
      <c r="P4" s="96"/>
      <c r="Q4" s="96"/>
      <c r="R4" s="96"/>
    </row>
    <row r="5" spans="1:18" ht="15.6">
      <c r="A5" s="100" t="s">
        <v>20</v>
      </c>
      <c r="B5" s="96"/>
      <c r="C5" s="96"/>
      <c r="D5" s="96"/>
      <c r="E5" s="96"/>
      <c r="F5" s="98"/>
      <c r="G5" s="98"/>
      <c r="H5" s="96"/>
      <c r="I5" s="101"/>
      <c r="J5" s="96"/>
      <c r="K5" s="96"/>
      <c r="L5" s="96"/>
      <c r="M5" s="96"/>
      <c r="N5" s="96"/>
      <c r="O5" s="96"/>
      <c r="P5" s="96"/>
      <c r="Q5" s="96"/>
      <c r="R5" s="96"/>
    </row>
    <row r="6" spans="1:18" ht="15.6">
      <c r="A6" s="103" t="s">
        <v>21</v>
      </c>
      <c r="B6" s="96"/>
      <c r="C6" s="96"/>
      <c r="D6" s="96"/>
      <c r="E6" s="96"/>
      <c r="F6" s="98" t="s">
        <v>22</v>
      </c>
      <c r="G6" s="101" t="s">
        <v>23</v>
      </c>
      <c r="H6" s="96"/>
      <c r="I6" s="98"/>
      <c r="J6" s="96"/>
      <c r="K6" s="104" t="s">
        <v>24</v>
      </c>
      <c r="L6" s="96"/>
      <c r="M6" s="96"/>
      <c r="N6" s="96"/>
      <c r="O6" s="96"/>
      <c r="P6" s="96"/>
      <c r="Q6" s="96"/>
      <c r="R6" s="96"/>
    </row>
    <row r="7" spans="1:18" ht="13.8" thickBot="1">
      <c r="A7" s="96"/>
      <c r="B7" s="96"/>
      <c r="C7" s="96"/>
      <c r="D7" s="96"/>
      <c r="E7" s="96"/>
      <c r="F7" s="98"/>
      <c r="G7" s="98"/>
      <c r="H7" s="96"/>
      <c r="I7" s="98"/>
      <c r="J7" s="96"/>
      <c r="K7" s="96"/>
      <c r="L7" s="96"/>
      <c r="M7" s="96"/>
      <c r="N7" s="96"/>
      <c r="O7" s="96"/>
      <c r="P7" s="96"/>
      <c r="Q7" s="96"/>
      <c r="R7" s="96"/>
    </row>
    <row r="8" spans="1:18" ht="124.95" customHeight="1">
      <c r="A8" s="3" t="s">
        <v>25</v>
      </c>
      <c r="B8" s="10" t="s">
        <v>26</v>
      </c>
      <c r="C8" s="9" t="s">
        <v>27</v>
      </c>
      <c r="D8" s="9" t="s">
        <v>28</v>
      </c>
      <c r="E8" s="9" t="s">
        <v>29</v>
      </c>
      <c r="F8" s="23" t="s">
        <v>138</v>
      </c>
      <c r="G8" s="46" t="s">
        <v>139</v>
      </c>
      <c r="H8" s="6" t="s">
        <v>30</v>
      </c>
      <c r="I8" s="33" t="s">
        <v>137</v>
      </c>
      <c r="K8" s="46" t="s">
        <v>140</v>
      </c>
    </row>
    <row r="9" spans="1:18" ht="58.05" customHeight="1" thickBot="1">
      <c r="A9" s="11" t="s">
        <v>102</v>
      </c>
      <c r="B9" s="1"/>
      <c r="C9" s="1"/>
      <c r="D9" s="1"/>
      <c r="E9" s="1"/>
      <c r="F9" s="20"/>
      <c r="G9" s="34">
        <f>SUM(G10:G16)</f>
        <v>9600</v>
      </c>
      <c r="H9" s="172" t="s">
        <v>31</v>
      </c>
      <c r="I9" s="34">
        <f>G9</f>
        <v>9600</v>
      </c>
      <c r="K9" s="25">
        <f>SUM(K10:K16)</f>
        <v>0</v>
      </c>
    </row>
    <row r="10" spans="1:18" ht="12.75" customHeight="1">
      <c r="A10" s="69" t="s">
        <v>103</v>
      </c>
      <c r="B10" s="157">
        <v>0.8</v>
      </c>
      <c r="C10" s="71" t="s">
        <v>121</v>
      </c>
      <c r="D10" s="71">
        <v>4</v>
      </c>
      <c r="E10" s="71" t="s">
        <v>105</v>
      </c>
      <c r="F10" s="72">
        <v>1500</v>
      </c>
      <c r="G10" s="68">
        <f>B10*D10*F10</f>
        <v>4800</v>
      </c>
      <c r="H10" s="173"/>
      <c r="I10" s="35">
        <f>G10</f>
        <v>4800</v>
      </c>
      <c r="K10" s="26">
        <f>G10*$L$4</f>
        <v>0</v>
      </c>
    </row>
    <row r="11" spans="1:18" ht="12.75" customHeight="1">
      <c r="A11" s="73" t="s">
        <v>104</v>
      </c>
      <c r="B11" s="70">
        <v>3</v>
      </c>
      <c r="C11" s="71" t="s">
        <v>121</v>
      </c>
      <c r="D11" s="74">
        <v>2</v>
      </c>
      <c r="E11" s="71" t="s">
        <v>105</v>
      </c>
      <c r="F11" s="75">
        <v>800</v>
      </c>
      <c r="G11" s="68">
        <f t="shared" ref="G11:G16" si="0">B11*D11*F11</f>
        <v>4800</v>
      </c>
      <c r="H11" s="173"/>
      <c r="I11" s="35">
        <f t="shared" ref="I11:I52" si="1">G11</f>
        <v>4800</v>
      </c>
      <c r="K11" s="26">
        <f t="shared" ref="K11:K16" si="2">G11*$L$4</f>
        <v>0</v>
      </c>
    </row>
    <row r="12" spans="1:18" ht="12.75" customHeight="1">
      <c r="A12" s="73"/>
      <c r="B12" s="70"/>
      <c r="C12" s="71"/>
      <c r="D12" s="74"/>
      <c r="E12" s="71"/>
      <c r="F12" s="75"/>
      <c r="G12" s="68">
        <f t="shared" si="0"/>
        <v>0</v>
      </c>
      <c r="H12" s="173"/>
      <c r="I12" s="35">
        <f t="shared" si="1"/>
        <v>0</v>
      </c>
      <c r="K12" s="26">
        <f t="shared" si="2"/>
        <v>0</v>
      </c>
    </row>
    <row r="13" spans="1:18" ht="12.75" customHeight="1">
      <c r="A13" s="73"/>
      <c r="B13" s="70"/>
      <c r="C13" s="71"/>
      <c r="D13" s="74"/>
      <c r="E13" s="74"/>
      <c r="F13" s="75"/>
      <c r="G13" s="68">
        <f t="shared" si="0"/>
        <v>0</v>
      </c>
      <c r="H13" s="173"/>
      <c r="I13" s="35">
        <f t="shared" si="1"/>
        <v>0</v>
      </c>
      <c r="K13" s="26">
        <f t="shared" si="2"/>
        <v>0</v>
      </c>
    </row>
    <row r="14" spans="1:18" ht="12.75" customHeight="1">
      <c r="A14" s="73"/>
      <c r="B14" s="70"/>
      <c r="C14" s="71"/>
      <c r="D14" s="74"/>
      <c r="E14" s="74"/>
      <c r="F14" s="75"/>
      <c r="G14" s="68">
        <f t="shared" si="0"/>
        <v>0</v>
      </c>
      <c r="H14" s="173"/>
      <c r="I14" s="35">
        <f t="shared" si="1"/>
        <v>0</v>
      </c>
      <c r="K14" s="26">
        <f t="shared" si="2"/>
        <v>0</v>
      </c>
    </row>
    <row r="15" spans="1:18" ht="12.75" customHeight="1">
      <c r="A15" s="138"/>
      <c r="B15" s="70"/>
      <c r="C15" s="139"/>
      <c r="D15" s="140"/>
      <c r="E15" s="140"/>
      <c r="F15" s="141"/>
      <c r="G15" s="68">
        <f t="shared" si="0"/>
        <v>0</v>
      </c>
      <c r="H15" s="173"/>
      <c r="I15" s="35">
        <f t="shared" si="1"/>
        <v>0</v>
      </c>
      <c r="K15" s="26">
        <f t="shared" si="2"/>
        <v>0</v>
      </c>
    </row>
    <row r="16" spans="1:18" ht="13.5" customHeight="1" thickBot="1">
      <c r="A16" s="76"/>
      <c r="B16" s="70"/>
      <c r="C16" s="77"/>
      <c r="D16" s="62"/>
      <c r="E16" s="62"/>
      <c r="F16" s="78"/>
      <c r="G16" s="68">
        <f t="shared" si="0"/>
        <v>0</v>
      </c>
      <c r="H16" s="173"/>
      <c r="I16" s="35">
        <f t="shared" si="1"/>
        <v>0</v>
      </c>
      <c r="K16" s="26">
        <f t="shared" si="2"/>
        <v>0</v>
      </c>
    </row>
    <row r="17" spans="1:11" ht="28.2" thickBot="1">
      <c r="A17" s="158" t="s">
        <v>106</v>
      </c>
      <c r="B17" s="79"/>
      <c r="C17" s="79"/>
      <c r="D17" s="79"/>
      <c r="E17" s="79"/>
      <c r="F17" s="80"/>
      <c r="G17" s="36">
        <f>SUM(G18:G23)</f>
        <v>3000</v>
      </c>
      <c r="H17" s="173"/>
      <c r="I17" s="36">
        <f t="shared" si="1"/>
        <v>3000</v>
      </c>
      <c r="K17" s="27">
        <f>SUM(K18:K23)</f>
        <v>0</v>
      </c>
    </row>
    <row r="18" spans="1:11" ht="26.4">
      <c r="A18" s="159" t="s">
        <v>107</v>
      </c>
      <c r="B18" s="81">
        <v>1</v>
      </c>
      <c r="C18" s="71" t="s">
        <v>108</v>
      </c>
      <c r="D18" s="71">
        <v>10</v>
      </c>
      <c r="E18" s="71" t="s">
        <v>109</v>
      </c>
      <c r="F18" s="72">
        <v>300</v>
      </c>
      <c r="G18" s="35">
        <f>B18*D18*F18</f>
        <v>3000</v>
      </c>
      <c r="H18" s="173"/>
      <c r="I18" s="35">
        <f t="shared" si="1"/>
        <v>3000</v>
      </c>
      <c r="K18" s="26">
        <f>G18*$L$4</f>
        <v>0</v>
      </c>
    </row>
    <row r="19" spans="1:11" ht="12.75" customHeight="1">
      <c r="A19" s="69"/>
      <c r="B19" s="81"/>
      <c r="C19" s="71"/>
      <c r="D19" s="71"/>
      <c r="E19" s="71"/>
      <c r="F19" s="72"/>
      <c r="G19" s="35">
        <f t="shared" ref="G19:G23" si="3">B19*D19*F19</f>
        <v>0</v>
      </c>
      <c r="H19" s="173"/>
      <c r="I19" s="35">
        <f t="shared" si="1"/>
        <v>0</v>
      </c>
      <c r="K19" s="26">
        <f t="shared" ref="K19:K23" si="4">G19*$L$4</f>
        <v>0</v>
      </c>
    </row>
    <row r="20" spans="1:11" ht="12.75" customHeight="1">
      <c r="A20" s="69"/>
      <c r="B20" s="81"/>
      <c r="C20" s="71"/>
      <c r="D20" s="71"/>
      <c r="E20" s="71"/>
      <c r="F20" s="72"/>
      <c r="G20" s="35">
        <f t="shared" si="3"/>
        <v>0</v>
      </c>
      <c r="H20" s="173"/>
      <c r="I20" s="35">
        <f t="shared" si="1"/>
        <v>0</v>
      </c>
      <c r="K20" s="26">
        <f t="shared" si="4"/>
        <v>0</v>
      </c>
    </row>
    <row r="21" spans="1:11" ht="12.75" customHeight="1">
      <c r="A21" s="69"/>
      <c r="B21" s="81"/>
      <c r="C21" s="71"/>
      <c r="D21" s="71"/>
      <c r="E21" s="71"/>
      <c r="F21" s="72"/>
      <c r="G21" s="35">
        <f t="shared" si="3"/>
        <v>0</v>
      </c>
      <c r="H21" s="173"/>
      <c r="I21" s="35">
        <f t="shared" si="1"/>
        <v>0</v>
      </c>
      <c r="K21" s="26">
        <f t="shared" si="4"/>
        <v>0</v>
      </c>
    </row>
    <row r="22" spans="1:11" ht="12.75" customHeight="1">
      <c r="A22" s="69"/>
      <c r="B22" s="81"/>
      <c r="C22" s="71"/>
      <c r="D22" s="71"/>
      <c r="E22" s="71"/>
      <c r="F22" s="72"/>
      <c r="G22" s="35">
        <f t="shared" si="3"/>
        <v>0</v>
      </c>
      <c r="H22" s="173"/>
      <c r="I22" s="35">
        <f t="shared" si="1"/>
        <v>0</v>
      </c>
      <c r="K22" s="26">
        <f t="shared" si="4"/>
        <v>0</v>
      </c>
    </row>
    <row r="23" spans="1:11" ht="13.5" customHeight="1" thickBot="1">
      <c r="A23" s="82"/>
      <c r="B23" s="83"/>
      <c r="C23" s="71"/>
      <c r="D23" s="84"/>
      <c r="E23" s="84"/>
      <c r="F23" s="85"/>
      <c r="G23" s="35">
        <f t="shared" si="3"/>
        <v>0</v>
      </c>
      <c r="H23" s="173"/>
      <c r="I23" s="35">
        <f t="shared" si="1"/>
        <v>0</v>
      </c>
      <c r="K23" s="26">
        <f t="shared" si="4"/>
        <v>0</v>
      </c>
    </row>
    <row r="24" spans="1:11" ht="41.4" thickBot="1">
      <c r="A24" s="158" t="s">
        <v>110</v>
      </c>
      <c r="B24" s="86"/>
      <c r="C24" s="86"/>
      <c r="D24" s="86"/>
      <c r="E24" s="86"/>
      <c r="F24" s="87"/>
      <c r="G24" s="36">
        <f>SUM(G25:G29)</f>
        <v>500</v>
      </c>
      <c r="H24" s="173"/>
      <c r="I24" s="36">
        <f t="shared" si="1"/>
        <v>500</v>
      </c>
      <c r="K24" s="27">
        <f>SUM(K25:K29)</f>
        <v>0</v>
      </c>
    </row>
    <row r="25" spans="1:11" ht="12.75" customHeight="1" thickBot="1">
      <c r="A25" s="73" t="s">
        <v>111</v>
      </c>
      <c r="B25" s="88">
        <v>2</v>
      </c>
      <c r="C25" s="88" t="s">
        <v>113</v>
      </c>
      <c r="D25" s="88">
        <v>10</v>
      </c>
      <c r="E25" s="88" t="s">
        <v>120</v>
      </c>
      <c r="F25" s="89">
        <v>20</v>
      </c>
      <c r="G25" s="37">
        <f>B25*D25*F25</f>
        <v>400</v>
      </c>
      <c r="H25" s="173"/>
      <c r="I25" s="37">
        <f t="shared" si="1"/>
        <v>400</v>
      </c>
      <c r="K25" s="28">
        <f>G25*$L$4</f>
        <v>0</v>
      </c>
    </row>
    <row r="26" spans="1:11" ht="12.75" customHeight="1" thickBot="1">
      <c r="A26" s="69" t="s">
        <v>112</v>
      </c>
      <c r="B26" s="160">
        <v>2</v>
      </c>
      <c r="C26" s="71" t="s">
        <v>114</v>
      </c>
      <c r="D26" s="71">
        <v>10</v>
      </c>
      <c r="E26" s="71" t="s">
        <v>120</v>
      </c>
      <c r="F26" s="72">
        <v>5</v>
      </c>
      <c r="G26" s="35">
        <f t="shared" ref="G26:G29" si="5">B26*D26*F26</f>
        <v>100</v>
      </c>
      <c r="H26" s="173"/>
      <c r="I26" s="35">
        <f t="shared" si="1"/>
        <v>100</v>
      </c>
      <c r="K26" s="28">
        <f t="shared" ref="K26:K29" si="6">G26*$L$4</f>
        <v>0</v>
      </c>
    </row>
    <row r="27" spans="1:11" ht="12.75" customHeight="1" thickBot="1">
      <c r="A27" s="69"/>
      <c r="B27" s="160"/>
      <c r="C27" s="71"/>
      <c r="D27" s="71"/>
      <c r="E27" s="71"/>
      <c r="F27" s="72"/>
      <c r="G27" s="35">
        <f t="shared" si="5"/>
        <v>0</v>
      </c>
      <c r="H27" s="173"/>
      <c r="I27" s="35">
        <f t="shared" si="1"/>
        <v>0</v>
      </c>
      <c r="K27" s="28">
        <f t="shared" si="6"/>
        <v>0</v>
      </c>
    </row>
    <row r="28" spans="1:11" ht="12.75" customHeight="1" thickBot="1">
      <c r="A28" s="69"/>
      <c r="B28" s="160"/>
      <c r="C28" s="71"/>
      <c r="D28" s="71"/>
      <c r="E28" s="71"/>
      <c r="F28" s="72"/>
      <c r="G28" s="35">
        <f t="shared" si="5"/>
        <v>0</v>
      </c>
      <c r="H28" s="173"/>
      <c r="I28" s="35">
        <f t="shared" si="1"/>
        <v>0</v>
      </c>
      <c r="K28" s="28">
        <f t="shared" si="6"/>
        <v>0</v>
      </c>
    </row>
    <row r="29" spans="1:11" ht="13.5" customHeight="1" thickBot="1">
      <c r="A29" s="90"/>
      <c r="B29" s="77"/>
      <c r="C29" s="77"/>
      <c r="D29" s="77"/>
      <c r="E29" s="77"/>
      <c r="F29" s="91"/>
      <c r="G29" s="35">
        <f t="shared" si="5"/>
        <v>0</v>
      </c>
      <c r="H29" s="173"/>
      <c r="I29" s="35">
        <f t="shared" si="1"/>
        <v>0</v>
      </c>
      <c r="K29" s="28">
        <f t="shared" si="6"/>
        <v>0</v>
      </c>
    </row>
    <row r="30" spans="1:11" ht="41.4" thickBot="1">
      <c r="A30" s="158" t="s">
        <v>115</v>
      </c>
      <c r="B30" s="79"/>
      <c r="C30" s="79"/>
      <c r="D30" s="79"/>
      <c r="E30" s="79"/>
      <c r="F30" s="80"/>
      <c r="G30" s="36">
        <f>SUM(G31:G36)</f>
        <v>700</v>
      </c>
      <c r="H30" s="173"/>
      <c r="I30" s="36">
        <f t="shared" si="1"/>
        <v>700</v>
      </c>
      <c r="K30" s="27">
        <f>SUM(K31:K36)</f>
        <v>0</v>
      </c>
    </row>
    <row r="31" spans="1:11" ht="12.75" customHeight="1" thickBot="1">
      <c r="A31" s="92" t="s">
        <v>116</v>
      </c>
      <c r="B31" s="60">
        <v>1</v>
      </c>
      <c r="C31" s="60" t="s">
        <v>118</v>
      </c>
      <c r="D31" s="60">
        <v>3</v>
      </c>
      <c r="E31" s="60" t="s">
        <v>109</v>
      </c>
      <c r="F31" s="61">
        <v>150</v>
      </c>
      <c r="G31" s="37">
        <f>B31*D31*F31</f>
        <v>450</v>
      </c>
      <c r="H31" s="173"/>
      <c r="I31" s="42">
        <f t="shared" si="1"/>
        <v>450</v>
      </c>
      <c r="K31" s="29">
        <f>G31*$L$4</f>
        <v>0</v>
      </c>
    </row>
    <row r="32" spans="1:11" ht="12.75" customHeight="1" thickBot="1">
      <c r="A32" s="142" t="s">
        <v>117</v>
      </c>
      <c r="B32" s="143">
        <v>1</v>
      </c>
      <c r="C32" s="143" t="s">
        <v>119</v>
      </c>
      <c r="D32" s="143">
        <v>10</v>
      </c>
      <c r="E32" s="143" t="s">
        <v>120</v>
      </c>
      <c r="F32" s="144">
        <v>25</v>
      </c>
      <c r="G32" s="35">
        <f t="shared" ref="G32:G36" si="7">B32*D32*F32</f>
        <v>250</v>
      </c>
      <c r="H32" s="173"/>
      <c r="I32" s="145">
        <f t="shared" si="1"/>
        <v>250</v>
      </c>
      <c r="K32" s="29">
        <f t="shared" ref="K32:K36" si="8">G32*$L$4</f>
        <v>0</v>
      </c>
    </row>
    <row r="33" spans="1:11" ht="12.75" customHeight="1" thickBot="1">
      <c r="A33" s="142"/>
      <c r="B33" s="143"/>
      <c r="C33" s="143"/>
      <c r="D33" s="143"/>
      <c r="E33" s="143"/>
      <c r="F33" s="144"/>
      <c r="G33" s="35">
        <f t="shared" si="7"/>
        <v>0</v>
      </c>
      <c r="H33" s="173"/>
      <c r="I33" s="145">
        <f t="shared" si="1"/>
        <v>0</v>
      </c>
      <c r="K33" s="29">
        <f t="shared" si="8"/>
        <v>0</v>
      </c>
    </row>
    <row r="34" spans="1:11" ht="12.75" customHeight="1" thickBot="1">
      <c r="A34" s="142"/>
      <c r="B34" s="143"/>
      <c r="C34" s="143"/>
      <c r="D34" s="143"/>
      <c r="E34" s="143"/>
      <c r="F34" s="144"/>
      <c r="G34" s="35">
        <f t="shared" si="7"/>
        <v>0</v>
      </c>
      <c r="H34" s="173"/>
      <c r="I34" s="145">
        <f t="shared" si="1"/>
        <v>0</v>
      </c>
      <c r="K34" s="29">
        <f t="shared" si="8"/>
        <v>0</v>
      </c>
    </row>
    <row r="35" spans="1:11" ht="12.75" customHeight="1" thickBot="1">
      <c r="A35" s="93"/>
      <c r="B35" s="56"/>
      <c r="C35" s="56"/>
      <c r="D35" s="56"/>
      <c r="E35" s="56"/>
      <c r="F35" s="57"/>
      <c r="G35" s="35">
        <f t="shared" si="7"/>
        <v>0</v>
      </c>
      <c r="H35" s="173"/>
      <c r="I35" s="38">
        <f t="shared" si="1"/>
        <v>0</v>
      </c>
      <c r="K35" s="29">
        <f t="shared" si="8"/>
        <v>0</v>
      </c>
    </row>
    <row r="36" spans="1:11" ht="13.5" customHeight="1" thickBot="1">
      <c r="A36" s="76"/>
      <c r="B36" s="58"/>
      <c r="C36" s="58"/>
      <c r="D36" s="58"/>
      <c r="E36" s="58"/>
      <c r="F36" s="59"/>
      <c r="G36" s="35">
        <f t="shared" si="7"/>
        <v>0</v>
      </c>
      <c r="H36" s="173"/>
      <c r="I36" s="38">
        <f t="shared" si="1"/>
        <v>0</v>
      </c>
      <c r="K36" s="29">
        <f t="shared" si="8"/>
        <v>0</v>
      </c>
    </row>
    <row r="37" spans="1:11" ht="28.2" thickBot="1">
      <c r="A37" s="158" t="s">
        <v>122</v>
      </c>
      <c r="B37" s="79"/>
      <c r="C37" s="79"/>
      <c r="D37" s="79"/>
      <c r="E37" s="79"/>
      <c r="F37" s="80"/>
      <c r="G37" s="36">
        <f>SUM(G38:G42)</f>
        <v>700</v>
      </c>
      <c r="H37" s="173"/>
      <c r="I37" s="36">
        <f t="shared" si="1"/>
        <v>700</v>
      </c>
      <c r="K37" s="27">
        <f>SUM(K38:K42)</f>
        <v>0</v>
      </c>
    </row>
    <row r="38" spans="1:11" ht="12.75" customHeight="1">
      <c r="A38" s="93" t="s">
        <v>123</v>
      </c>
      <c r="B38" s="56">
        <v>1</v>
      </c>
      <c r="C38" s="56" t="s">
        <v>125</v>
      </c>
      <c r="D38" s="56">
        <v>1</v>
      </c>
      <c r="E38" s="56" t="s">
        <v>37</v>
      </c>
      <c r="F38" s="57">
        <v>400</v>
      </c>
      <c r="G38" s="39">
        <f>B38*D38*F38</f>
        <v>400</v>
      </c>
      <c r="H38" s="173"/>
      <c r="I38" s="43">
        <f t="shared" si="1"/>
        <v>400</v>
      </c>
      <c r="K38" s="30">
        <f>G38*$L$4</f>
        <v>0</v>
      </c>
    </row>
    <row r="39" spans="1:11" ht="12.75" customHeight="1">
      <c r="A39" s="93" t="s">
        <v>124</v>
      </c>
      <c r="B39" s="56">
        <v>1000</v>
      </c>
      <c r="C39" s="56" t="s">
        <v>126</v>
      </c>
      <c r="D39" s="56">
        <v>1</v>
      </c>
      <c r="E39" s="56" t="s">
        <v>37</v>
      </c>
      <c r="F39" s="57">
        <v>0.3</v>
      </c>
      <c r="G39" s="39">
        <f t="shared" ref="G39:G42" si="9">B39*D39*F39</f>
        <v>300</v>
      </c>
      <c r="H39" s="173"/>
      <c r="I39" s="43">
        <f t="shared" si="1"/>
        <v>300</v>
      </c>
      <c r="K39" s="30">
        <f t="shared" ref="K39:K42" si="10">G39*$L$4</f>
        <v>0</v>
      </c>
    </row>
    <row r="40" spans="1:11" ht="12.75" customHeight="1">
      <c r="A40" s="93"/>
      <c r="B40" s="56"/>
      <c r="C40" s="56"/>
      <c r="D40" s="56"/>
      <c r="E40" s="56"/>
      <c r="F40" s="57"/>
      <c r="G40" s="39">
        <f t="shared" si="9"/>
        <v>0</v>
      </c>
      <c r="H40" s="173"/>
      <c r="I40" s="43">
        <f t="shared" si="1"/>
        <v>0</v>
      </c>
      <c r="K40" s="30">
        <f t="shared" si="10"/>
        <v>0</v>
      </c>
    </row>
    <row r="41" spans="1:11" ht="12.75" customHeight="1">
      <c r="A41" s="93"/>
      <c r="B41" s="56"/>
      <c r="C41" s="56"/>
      <c r="D41" s="56"/>
      <c r="E41" s="56"/>
      <c r="F41" s="57"/>
      <c r="G41" s="39">
        <f t="shared" si="9"/>
        <v>0</v>
      </c>
      <c r="H41" s="173"/>
      <c r="I41" s="43">
        <f t="shared" si="1"/>
        <v>0</v>
      </c>
      <c r="K41" s="30">
        <f t="shared" si="10"/>
        <v>0</v>
      </c>
    </row>
    <row r="42" spans="1:11" ht="13.5" customHeight="1" thickBot="1">
      <c r="A42" s="93"/>
      <c r="B42" s="56"/>
      <c r="C42" s="56"/>
      <c r="D42" s="56"/>
      <c r="E42" s="56"/>
      <c r="F42" s="57"/>
      <c r="G42" s="39">
        <f t="shared" si="9"/>
        <v>0</v>
      </c>
      <c r="H42" s="173"/>
      <c r="I42" s="43">
        <f t="shared" si="1"/>
        <v>0</v>
      </c>
      <c r="K42" s="30">
        <f t="shared" si="10"/>
        <v>0</v>
      </c>
    </row>
    <row r="43" spans="1:11" ht="41.4" thickBot="1">
      <c r="A43" s="158" t="s">
        <v>127</v>
      </c>
      <c r="B43" s="79"/>
      <c r="C43" s="79"/>
      <c r="D43" s="79"/>
      <c r="E43" s="79"/>
      <c r="F43" s="80"/>
      <c r="G43" s="36">
        <f>SUM(G44:G48)</f>
        <v>290</v>
      </c>
      <c r="H43" s="173"/>
      <c r="I43" s="36">
        <f t="shared" si="1"/>
        <v>290</v>
      </c>
      <c r="K43" s="27">
        <f>SUM(K44:K48)</f>
        <v>0</v>
      </c>
    </row>
    <row r="44" spans="1:11" ht="12.75" customHeight="1" thickBot="1">
      <c r="A44" s="92" t="s">
        <v>128</v>
      </c>
      <c r="B44" s="60">
        <v>1</v>
      </c>
      <c r="C44" s="60" t="s">
        <v>130</v>
      </c>
      <c r="D44" s="60">
        <v>1</v>
      </c>
      <c r="E44" s="60" t="s">
        <v>131</v>
      </c>
      <c r="F44" s="61">
        <v>250</v>
      </c>
      <c r="G44" s="37">
        <f>B44*D44*F44</f>
        <v>250</v>
      </c>
      <c r="H44" s="173"/>
      <c r="I44" s="42">
        <f t="shared" si="1"/>
        <v>250</v>
      </c>
      <c r="K44" s="29">
        <f>G44*$L$4</f>
        <v>0</v>
      </c>
    </row>
    <row r="45" spans="1:11" ht="12.45" customHeight="1" thickBot="1">
      <c r="A45" s="142" t="s">
        <v>129</v>
      </c>
      <c r="B45" s="143">
        <v>2</v>
      </c>
      <c r="C45" s="143" t="s">
        <v>132</v>
      </c>
      <c r="D45" s="143">
        <v>1</v>
      </c>
      <c r="E45" s="143" t="s">
        <v>133</v>
      </c>
      <c r="F45" s="144">
        <v>20</v>
      </c>
      <c r="G45" s="35">
        <f t="shared" ref="G45:G48" si="11">B45*D45*F45</f>
        <v>40</v>
      </c>
      <c r="H45" s="173"/>
      <c r="I45" s="145">
        <f t="shared" si="1"/>
        <v>40</v>
      </c>
      <c r="K45" s="29">
        <f t="shared" ref="K45:K48" si="12">G45*$L$4</f>
        <v>0</v>
      </c>
    </row>
    <row r="46" spans="1:11" ht="12.45" customHeight="1" thickBot="1">
      <c r="A46" s="142"/>
      <c r="B46" s="143"/>
      <c r="C46" s="143"/>
      <c r="D46" s="143"/>
      <c r="E46" s="143"/>
      <c r="F46" s="144"/>
      <c r="G46" s="35">
        <f t="shared" si="11"/>
        <v>0</v>
      </c>
      <c r="H46" s="173"/>
      <c r="I46" s="145">
        <f t="shared" si="1"/>
        <v>0</v>
      </c>
      <c r="K46" s="29">
        <f t="shared" si="12"/>
        <v>0</v>
      </c>
    </row>
    <row r="47" spans="1:11" ht="12.75" customHeight="1" thickBot="1">
      <c r="A47" s="93"/>
      <c r="B47" s="56"/>
      <c r="C47" s="56"/>
      <c r="D47" s="56"/>
      <c r="E47" s="56"/>
      <c r="F47" s="57"/>
      <c r="G47" s="35">
        <f t="shared" si="11"/>
        <v>0</v>
      </c>
      <c r="H47" s="173"/>
      <c r="I47" s="38">
        <f t="shared" si="1"/>
        <v>0</v>
      </c>
      <c r="K47" s="29">
        <f t="shared" si="12"/>
        <v>0</v>
      </c>
    </row>
    <row r="48" spans="1:11" ht="13.5" customHeight="1" thickBot="1">
      <c r="A48" s="94"/>
      <c r="B48" s="62"/>
      <c r="C48" s="62"/>
      <c r="D48" s="56"/>
      <c r="E48" s="56"/>
      <c r="F48" s="63"/>
      <c r="G48" s="35">
        <f t="shared" si="11"/>
        <v>0</v>
      </c>
      <c r="H48" s="173"/>
      <c r="I48" s="44">
        <f t="shared" si="1"/>
        <v>0</v>
      </c>
      <c r="K48" s="29">
        <f t="shared" si="12"/>
        <v>0</v>
      </c>
    </row>
    <row r="49" spans="1:11" s="12" customFormat="1" ht="18.600000000000001" thickBot="1">
      <c r="A49" s="47" t="s">
        <v>32</v>
      </c>
      <c r="B49" s="48"/>
      <c r="C49" s="48"/>
      <c r="D49" s="48"/>
      <c r="E49" s="48"/>
      <c r="F49" s="49"/>
      <c r="G49" s="50">
        <f>G9+G17+G24+G30+G37+G43</f>
        <v>14790</v>
      </c>
      <c r="H49" s="173"/>
      <c r="I49" s="50">
        <f t="shared" si="1"/>
        <v>14790</v>
      </c>
      <c r="K49" s="55">
        <f>K9+K17+K24+K30+K37+K43</f>
        <v>0</v>
      </c>
    </row>
    <row r="50" spans="1:11" s="12" customFormat="1" ht="18.600000000000001" thickBot="1">
      <c r="A50" s="148" t="s">
        <v>101</v>
      </c>
      <c r="B50" s="149"/>
      <c r="C50" s="149"/>
      <c r="D50" s="149"/>
      <c r="E50" s="149"/>
      <c r="F50" s="150"/>
      <c r="G50" s="151">
        <f>G51</f>
        <v>1035.3</v>
      </c>
      <c r="H50" s="137"/>
      <c r="I50" s="167">
        <f t="shared" si="1"/>
        <v>1035.3</v>
      </c>
      <c r="K50" s="152">
        <f>K51</f>
        <v>0</v>
      </c>
    </row>
    <row r="51" spans="1:11" s="12" customFormat="1" ht="31.2" thickBot="1">
      <c r="A51" s="168" t="s">
        <v>100</v>
      </c>
      <c r="B51" s="153"/>
      <c r="C51" s="169">
        <v>7.0000000000000007E-2</v>
      </c>
      <c r="D51" s="170"/>
      <c r="E51" s="170"/>
      <c r="F51" s="171">
        <f>G49</f>
        <v>14790</v>
      </c>
      <c r="G51" s="154">
        <f>C51*F51</f>
        <v>1035.3</v>
      </c>
      <c r="H51" s="137"/>
      <c r="I51" s="166">
        <f t="shared" si="1"/>
        <v>1035.3</v>
      </c>
      <c r="K51" s="155">
        <f>G51*$L$4</f>
        <v>0</v>
      </c>
    </row>
    <row r="52" spans="1:11" ht="50.25" customHeight="1" thickBot="1">
      <c r="A52" s="51" t="s">
        <v>33</v>
      </c>
      <c r="B52" s="48"/>
      <c r="C52" s="48"/>
      <c r="D52" s="52">
        <f>G52/I61</f>
        <v>1</v>
      </c>
      <c r="E52" s="53" t="s">
        <v>34</v>
      </c>
      <c r="F52" s="54"/>
      <c r="G52" s="50">
        <f>G49+G50</f>
        <v>15825.3</v>
      </c>
      <c r="H52" s="13"/>
      <c r="I52" s="50">
        <f t="shared" si="1"/>
        <v>15825.3</v>
      </c>
      <c r="K52" s="55">
        <f>K49+K50</f>
        <v>0</v>
      </c>
    </row>
    <row r="53" spans="1:11" ht="15" thickBot="1">
      <c r="A53" s="2" t="s">
        <v>35</v>
      </c>
      <c r="B53" s="4"/>
      <c r="C53" s="4"/>
      <c r="D53" s="18"/>
      <c r="E53" s="4"/>
      <c r="F53" s="21"/>
      <c r="G53" s="36"/>
      <c r="H53" s="7">
        <f>SUM(H54:H60)</f>
        <v>0</v>
      </c>
      <c r="I53" s="36">
        <f>SUM(I54:I60)</f>
        <v>0</v>
      </c>
      <c r="K53" s="27"/>
    </row>
    <row r="54" spans="1:11" ht="13.8" thickBot="1">
      <c r="A54" s="135" t="s">
        <v>36</v>
      </c>
      <c r="B54" s="5">
        <v>1</v>
      </c>
      <c r="C54" s="5" t="s">
        <v>37</v>
      </c>
      <c r="D54" s="19">
        <f t="shared" ref="D54:D60" si="13">F54/$I$61</f>
        <v>0</v>
      </c>
      <c r="E54" s="17" t="s">
        <v>34</v>
      </c>
      <c r="F54" s="156">
        <f>'Budget de la contribution propr'!B32</f>
        <v>0</v>
      </c>
      <c r="G54" s="40"/>
      <c r="H54" s="8">
        <f>F54</f>
        <v>0</v>
      </c>
      <c r="I54" s="39">
        <f>F54</f>
        <v>0</v>
      </c>
      <c r="K54" s="31"/>
    </row>
    <row r="55" spans="1:11">
      <c r="A55" s="135" t="s">
        <v>38</v>
      </c>
      <c r="B55" s="5">
        <v>1</v>
      </c>
      <c r="C55" s="5" t="s">
        <v>37</v>
      </c>
      <c r="D55" s="19">
        <f t="shared" si="13"/>
        <v>0</v>
      </c>
      <c r="E55" s="17" t="s">
        <v>34</v>
      </c>
      <c r="F55" s="156">
        <f>'Budget de la contribution propr'!B34</f>
        <v>0</v>
      </c>
      <c r="G55" s="40"/>
      <c r="H55" s="8">
        <f t="shared" ref="H55:H60" si="14">F55</f>
        <v>0</v>
      </c>
      <c r="I55" s="39">
        <f t="shared" ref="I55:I60" si="15">F55</f>
        <v>0</v>
      </c>
      <c r="K55" s="31"/>
    </row>
    <row r="56" spans="1:11">
      <c r="A56" s="135" t="s">
        <v>39</v>
      </c>
      <c r="B56" s="5">
        <v>1</v>
      </c>
      <c r="C56" s="5" t="s">
        <v>37</v>
      </c>
      <c r="D56" s="19">
        <f t="shared" si="13"/>
        <v>0</v>
      </c>
      <c r="E56" s="17" t="s">
        <v>34</v>
      </c>
      <c r="F56" s="156">
        <f>'Budget de la contribution propr'!B36</f>
        <v>0</v>
      </c>
      <c r="G56" s="40"/>
      <c r="H56" s="8">
        <f t="shared" si="14"/>
        <v>0</v>
      </c>
      <c r="I56" s="39">
        <f t="shared" si="15"/>
        <v>0</v>
      </c>
      <c r="K56" s="31"/>
    </row>
    <row r="57" spans="1:11">
      <c r="A57" s="135" t="s">
        <v>40</v>
      </c>
      <c r="B57" s="5">
        <v>1</v>
      </c>
      <c r="C57" s="5" t="s">
        <v>37</v>
      </c>
      <c r="D57" s="19">
        <f t="shared" si="13"/>
        <v>0</v>
      </c>
      <c r="E57" s="17" t="s">
        <v>34</v>
      </c>
      <c r="F57" s="156">
        <f>'Budget de la contribution propr'!B38</f>
        <v>0</v>
      </c>
      <c r="G57" s="40"/>
      <c r="H57" s="8">
        <f t="shared" si="14"/>
        <v>0</v>
      </c>
      <c r="I57" s="39">
        <f t="shared" si="15"/>
        <v>0</v>
      </c>
      <c r="K57" s="31"/>
    </row>
    <row r="58" spans="1:11">
      <c r="A58" s="135" t="s">
        <v>41</v>
      </c>
      <c r="B58" s="5">
        <v>1</v>
      </c>
      <c r="C58" s="5" t="s">
        <v>37</v>
      </c>
      <c r="D58" s="19">
        <f t="shared" si="13"/>
        <v>0</v>
      </c>
      <c r="E58" s="17" t="s">
        <v>34</v>
      </c>
      <c r="F58" s="156">
        <f>'Budget de la contribution propr'!B40</f>
        <v>0</v>
      </c>
      <c r="G58" s="40"/>
      <c r="H58" s="8">
        <f t="shared" si="14"/>
        <v>0</v>
      </c>
      <c r="I58" s="39">
        <f t="shared" si="15"/>
        <v>0</v>
      </c>
      <c r="K58" s="31"/>
    </row>
    <row r="59" spans="1:11">
      <c r="A59" s="135" t="s">
        <v>42</v>
      </c>
      <c r="B59" s="5">
        <v>1</v>
      </c>
      <c r="C59" s="5" t="s">
        <v>37</v>
      </c>
      <c r="D59" s="19">
        <f t="shared" si="13"/>
        <v>0</v>
      </c>
      <c r="E59" s="17" t="s">
        <v>34</v>
      </c>
      <c r="F59" s="156">
        <f>'Budget de la contribution propr'!B42</f>
        <v>0</v>
      </c>
      <c r="G59" s="40"/>
      <c r="H59" s="8">
        <f t="shared" si="14"/>
        <v>0</v>
      </c>
      <c r="I59" s="39">
        <f t="shared" si="15"/>
        <v>0</v>
      </c>
      <c r="K59" s="31"/>
    </row>
    <row r="60" spans="1:11">
      <c r="A60" s="135" t="s">
        <v>43</v>
      </c>
      <c r="B60" s="5">
        <v>1</v>
      </c>
      <c r="C60" s="5" t="s">
        <v>37</v>
      </c>
      <c r="D60" s="19">
        <f t="shared" si="13"/>
        <v>0</v>
      </c>
      <c r="E60" s="17" t="s">
        <v>34</v>
      </c>
      <c r="F60" s="156">
        <f>'Budget de la contribution propr'!B44</f>
        <v>0</v>
      </c>
      <c r="G60" s="40"/>
      <c r="H60" s="8">
        <f t="shared" si="14"/>
        <v>0</v>
      </c>
      <c r="I60" s="39">
        <f t="shared" si="15"/>
        <v>0</v>
      </c>
      <c r="K60" s="31"/>
    </row>
    <row r="61" spans="1:11" ht="18.600000000000001" thickBot="1">
      <c r="A61" s="14" t="s">
        <v>44</v>
      </c>
      <c r="B61" s="15"/>
      <c r="C61" s="15"/>
      <c r="D61" s="15"/>
      <c r="E61" s="15"/>
      <c r="F61" s="24"/>
      <c r="G61" s="41">
        <f>G52</f>
        <v>15825.3</v>
      </c>
      <c r="H61" s="16">
        <f>H53</f>
        <v>0</v>
      </c>
      <c r="I61" s="41">
        <f>I53+I52</f>
        <v>15825.3</v>
      </c>
      <c r="K61" s="32">
        <f>K52</f>
        <v>0</v>
      </c>
    </row>
    <row r="64" spans="1:11" ht="21">
      <c r="A64" s="45" t="s">
        <v>45</v>
      </c>
    </row>
    <row r="66" spans="1:9" ht="17.399999999999999">
      <c r="A66" s="174" t="s">
        <v>46</v>
      </c>
      <c r="B66" s="174"/>
      <c r="C66" s="174"/>
      <c r="D66" s="174"/>
      <c r="E66" s="174"/>
      <c r="F66" s="174"/>
      <c r="G66" s="174"/>
      <c r="H66" s="174"/>
      <c r="I66" s="174"/>
    </row>
  </sheetData>
  <mergeCells count="3">
    <mergeCell ref="H9:H49"/>
    <mergeCell ref="A66:I66"/>
    <mergeCell ref="A1:K1"/>
  </mergeCells>
  <hyperlinks>
    <hyperlink ref="K6" r:id="rId1" xr:uid="{00000000-0004-0000-0000-000000000000}"/>
  </hyperlinks>
  <printOptions horizontalCentered="1"/>
  <pageMargins left="0.51181102362204722" right="0.51181102362204722" top="1.1811023622047245" bottom="0.74803149606299213" header="0.70866141732283472" footer="0.31496062992125984"/>
  <pageSetup scale="79" orientation="landscape"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26A61-3FA5-4651-A3D2-89B80836C38B}">
  <sheetPr>
    <pageSetUpPr fitToPage="1"/>
  </sheetPr>
  <dimension ref="A1:P53"/>
  <sheetViews>
    <sheetView zoomScale="90" zoomScaleNormal="90" workbookViewId="0">
      <selection activeCell="I7" sqref="I7"/>
    </sheetView>
  </sheetViews>
  <sheetFormatPr baseColWidth="10" defaultColWidth="12" defaultRowHeight="14.25" customHeight="1"/>
  <cols>
    <col min="1" max="1" width="27.77734375" style="64" customWidth="1"/>
    <col min="2" max="9" width="12" style="64"/>
    <col min="10" max="10" width="14.21875" style="64" customWidth="1"/>
    <col min="11" max="16384" width="12" style="64"/>
  </cols>
  <sheetData>
    <row r="1" spans="1:16" ht="22.5" customHeight="1" thickBot="1">
      <c r="A1" s="105" t="s">
        <v>47</v>
      </c>
      <c r="B1" s="106"/>
      <c r="C1" s="106"/>
      <c r="D1" s="106"/>
      <c r="E1" s="164"/>
      <c r="F1" s="164"/>
      <c r="G1" s="106"/>
      <c r="H1" s="106"/>
      <c r="I1" s="106"/>
      <c r="J1" s="176" t="s">
        <v>48</v>
      </c>
      <c r="K1" s="177"/>
      <c r="L1" s="106"/>
      <c r="M1" s="106"/>
      <c r="N1" s="106"/>
      <c r="O1" s="106"/>
      <c r="P1" s="106"/>
    </row>
    <row r="2" spans="1:16" ht="18" thickBot="1">
      <c r="A2" s="105"/>
      <c r="B2" s="106"/>
      <c r="C2" s="106"/>
      <c r="D2" s="106"/>
      <c r="E2" s="164"/>
      <c r="F2" s="164"/>
      <c r="G2" s="106"/>
      <c r="H2" s="106"/>
      <c r="I2" s="106"/>
      <c r="J2" s="176"/>
      <c r="K2" s="177"/>
      <c r="L2" s="106"/>
      <c r="M2" s="106"/>
      <c r="N2" s="106"/>
      <c r="O2" s="106"/>
      <c r="P2" s="106"/>
    </row>
    <row r="3" spans="1:16" ht="13.8">
      <c r="A3" s="107" t="s">
        <v>49</v>
      </c>
      <c r="B3" s="129"/>
      <c r="C3" s="106"/>
      <c r="D3" s="106"/>
      <c r="E3" s="164"/>
      <c r="F3" s="164"/>
      <c r="G3" s="106"/>
      <c r="H3" s="106"/>
      <c r="I3" s="106"/>
      <c r="J3" s="176"/>
      <c r="K3" s="177"/>
      <c r="L3" s="106"/>
      <c r="M3" s="106"/>
      <c r="N3" s="106"/>
      <c r="O3" s="106"/>
      <c r="P3" s="106"/>
    </row>
    <row r="4" spans="1:16" ht="14.55" customHeight="1">
      <c r="A4" s="107" t="s">
        <v>50</v>
      </c>
      <c r="B4" s="129"/>
      <c r="C4" s="106"/>
      <c r="D4" s="106"/>
      <c r="E4" s="106"/>
      <c r="F4" s="106"/>
      <c r="G4" s="106"/>
      <c r="H4" s="106"/>
      <c r="I4" s="106"/>
      <c r="J4" s="106"/>
      <c r="K4" s="106"/>
      <c r="L4" s="106"/>
      <c r="M4" s="106"/>
      <c r="N4" s="106"/>
      <c r="O4" s="106"/>
      <c r="P4" s="106"/>
    </row>
    <row r="5" spans="1:16" ht="13.8">
      <c r="A5" s="107" t="s">
        <v>51</v>
      </c>
      <c r="B5" s="129"/>
      <c r="C5" s="106"/>
      <c r="D5" s="106"/>
      <c r="E5" s="106"/>
      <c r="F5" s="106"/>
      <c r="G5" s="106"/>
      <c r="H5" s="106"/>
      <c r="I5" s="106"/>
      <c r="J5" s="106"/>
      <c r="K5" s="106"/>
      <c r="L5" s="106"/>
      <c r="M5" s="106"/>
      <c r="N5" s="106"/>
      <c r="O5" s="106"/>
      <c r="P5" s="106"/>
    </row>
    <row r="6" spans="1:16" ht="13.8">
      <c r="A6" s="107" t="s">
        <v>52</v>
      </c>
      <c r="B6" s="129"/>
      <c r="C6" s="106"/>
      <c r="D6" s="106"/>
      <c r="E6" s="106"/>
      <c r="F6" s="106"/>
      <c r="G6" s="106"/>
      <c r="H6" s="106"/>
      <c r="I6" s="106"/>
      <c r="J6" s="106"/>
      <c r="K6" s="106"/>
      <c r="L6" s="106"/>
      <c r="M6" s="106"/>
      <c r="N6" s="106"/>
      <c r="O6" s="106"/>
      <c r="P6" s="106"/>
    </row>
    <row r="7" spans="1:16" ht="13.8">
      <c r="A7" s="107" t="s">
        <v>53</v>
      </c>
      <c r="B7" s="106" t="str">
        <f>'Budget total'!G6</f>
        <v>XXX</v>
      </c>
      <c r="C7" s="106"/>
      <c r="D7" s="106"/>
      <c r="E7" s="106"/>
      <c r="F7" s="106"/>
      <c r="G7" s="106"/>
      <c r="H7" s="106"/>
      <c r="I7" s="106"/>
      <c r="J7" s="106"/>
      <c r="K7" s="106"/>
      <c r="L7" s="106"/>
      <c r="M7" s="106"/>
      <c r="N7" s="106"/>
      <c r="O7" s="106"/>
      <c r="P7" s="106"/>
    </row>
    <row r="8" spans="1:16" ht="13.8">
      <c r="A8" s="107" t="s">
        <v>134</v>
      </c>
      <c r="B8" s="106">
        <f>'Budget total'!L4</f>
        <v>0</v>
      </c>
      <c r="C8" s="106"/>
      <c r="D8" s="106"/>
      <c r="E8" s="106"/>
      <c r="F8" s="106"/>
      <c r="G8" s="106"/>
      <c r="H8" s="106"/>
      <c r="I8" s="106"/>
      <c r="J8" s="106"/>
      <c r="K8" s="106"/>
      <c r="L8" s="106"/>
      <c r="M8" s="106"/>
      <c r="N8" s="106"/>
      <c r="O8" s="106"/>
      <c r="P8" s="106"/>
    </row>
    <row r="9" spans="1:16" ht="14.4" thickBot="1">
      <c r="A9" s="123" t="s">
        <v>54</v>
      </c>
      <c r="B9" s="106"/>
      <c r="C9" s="106"/>
      <c r="D9" s="106"/>
      <c r="E9" s="106"/>
      <c r="F9" s="106"/>
      <c r="G9" s="106"/>
      <c r="H9" s="106"/>
      <c r="I9" s="106"/>
      <c r="J9" s="106"/>
      <c r="K9" s="106"/>
      <c r="L9" s="106"/>
      <c r="M9" s="106"/>
      <c r="N9" s="106"/>
      <c r="O9" s="106"/>
      <c r="P9" s="106"/>
    </row>
    <row r="10" spans="1:16" ht="36.450000000000003" customHeight="1">
      <c r="A10" s="124" t="s">
        <v>55</v>
      </c>
      <c r="B10" s="125" t="s">
        <v>56</v>
      </c>
      <c r="C10" s="178" t="s">
        <v>57</v>
      </c>
      <c r="D10" s="178"/>
      <c r="E10" s="178" t="s">
        <v>58</v>
      </c>
      <c r="F10" s="178"/>
      <c r="G10" s="178" t="s">
        <v>59</v>
      </c>
      <c r="H10" s="178"/>
      <c r="I10" s="178" t="s">
        <v>60</v>
      </c>
      <c r="J10" s="178"/>
      <c r="K10" s="178" t="s">
        <v>61</v>
      </c>
      <c r="L10" s="179"/>
      <c r="M10" s="178" t="s">
        <v>62</v>
      </c>
      <c r="N10" s="179"/>
      <c r="O10" s="178" t="s">
        <v>63</v>
      </c>
      <c r="P10" s="179"/>
    </row>
    <row r="11" spans="1:16" ht="45.6">
      <c r="A11" s="126" t="s">
        <v>136</v>
      </c>
      <c r="B11" s="127"/>
      <c r="C11" s="128">
        <v>2026</v>
      </c>
      <c r="D11" s="128">
        <v>2027</v>
      </c>
      <c r="E11" s="128">
        <v>2026</v>
      </c>
      <c r="F11" s="128">
        <v>2027</v>
      </c>
      <c r="G11" s="128">
        <v>2026</v>
      </c>
      <c r="H11" s="128">
        <v>2027</v>
      </c>
      <c r="I11" s="128">
        <v>2026</v>
      </c>
      <c r="J11" s="128">
        <v>2027</v>
      </c>
      <c r="K11" s="128">
        <v>2026</v>
      </c>
      <c r="L11" s="128">
        <v>2027</v>
      </c>
      <c r="M11" s="128">
        <v>2026</v>
      </c>
      <c r="N11" s="128">
        <v>2027</v>
      </c>
      <c r="O11" s="128">
        <v>2026</v>
      </c>
      <c r="P11" s="128">
        <v>2027</v>
      </c>
    </row>
    <row r="12" spans="1:16" ht="22.8">
      <c r="A12" s="130" t="s">
        <v>64</v>
      </c>
      <c r="B12" s="116">
        <f t="shared" ref="B12:B28" si="0">SUM(C12:P12)</f>
        <v>0</v>
      </c>
      <c r="C12" s="132"/>
      <c r="D12" s="133"/>
      <c r="E12" s="134"/>
      <c r="F12" s="134"/>
      <c r="G12" s="134"/>
      <c r="H12" s="134"/>
      <c r="I12" s="134"/>
      <c r="J12" s="134"/>
      <c r="K12" s="134"/>
      <c r="L12" s="134"/>
      <c r="M12" s="134"/>
      <c r="N12" s="134"/>
      <c r="O12" s="134"/>
      <c r="P12" s="134"/>
    </row>
    <row r="13" spans="1:16" ht="13.8">
      <c r="A13" s="130" t="s">
        <v>65</v>
      </c>
      <c r="B13" s="116">
        <f t="shared" si="0"/>
        <v>0</v>
      </c>
      <c r="C13" s="132"/>
      <c r="D13" s="133"/>
      <c r="E13" s="134"/>
      <c r="F13" s="134"/>
      <c r="G13" s="134"/>
      <c r="H13" s="134"/>
      <c r="I13" s="134"/>
      <c r="J13" s="134"/>
      <c r="K13" s="134"/>
      <c r="L13" s="134"/>
      <c r="M13" s="134"/>
      <c r="N13" s="134"/>
      <c r="O13" s="134"/>
      <c r="P13" s="134"/>
    </row>
    <row r="14" spans="1:16" ht="13.8">
      <c r="A14" s="130" t="s">
        <v>66</v>
      </c>
      <c r="B14" s="116">
        <f t="shared" si="0"/>
        <v>0</v>
      </c>
      <c r="C14" s="132"/>
      <c r="D14" s="133"/>
      <c r="E14" s="134"/>
      <c r="F14" s="134"/>
      <c r="G14" s="134"/>
      <c r="H14" s="134" t="s">
        <v>67</v>
      </c>
      <c r="I14" s="134" t="s">
        <v>67</v>
      </c>
      <c r="J14" s="134" t="s">
        <v>67</v>
      </c>
      <c r="K14" s="134" t="s">
        <v>67</v>
      </c>
      <c r="L14" s="134"/>
      <c r="M14" s="134"/>
      <c r="N14" s="134"/>
      <c r="O14" s="134" t="s">
        <v>67</v>
      </c>
      <c r="P14" s="134"/>
    </row>
    <row r="15" spans="1:16" ht="22.8">
      <c r="A15" s="130" t="s">
        <v>68</v>
      </c>
      <c r="B15" s="116">
        <f t="shared" si="0"/>
        <v>0</v>
      </c>
      <c r="C15" s="132"/>
      <c r="D15" s="133"/>
      <c r="E15" s="134"/>
      <c r="F15" s="134"/>
      <c r="G15" s="134" t="s">
        <v>67</v>
      </c>
      <c r="H15" s="134" t="s">
        <v>67</v>
      </c>
      <c r="I15" s="134" t="s">
        <v>67</v>
      </c>
      <c r="J15" s="134" t="s">
        <v>67</v>
      </c>
      <c r="K15" s="134" t="s">
        <v>67</v>
      </c>
      <c r="L15" s="134" t="s">
        <v>67</v>
      </c>
      <c r="M15" s="134" t="s">
        <v>67</v>
      </c>
      <c r="N15" s="134" t="s">
        <v>67</v>
      </c>
      <c r="O15" s="134" t="s">
        <v>67</v>
      </c>
      <c r="P15" s="134" t="s">
        <v>67</v>
      </c>
    </row>
    <row r="16" spans="1:16" ht="13.8">
      <c r="A16" s="130" t="s">
        <v>69</v>
      </c>
      <c r="B16" s="116">
        <f t="shared" si="0"/>
        <v>0</v>
      </c>
      <c r="C16" s="132"/>
      <c r="D16" s="133"/>
      <c r="E16" s="134"/>
      <c r="F16" s="134"/>
      <c r="G16" s="134"/>
      <c r="H16" s="134"/>
      <c r="I16" s="134"/>
      <c r="J16" s="134"/>
      <c r="K16" s="134"/>
      <c r="L16" s="134"/>
      <c r="M16" s="134"/>
      <c r="N16" s="134"/>
      <c r="O16" s="134"/>
      <c r="P16" s="134"/>
    </row>
    <row r="17" spans="1:16" ht="13.8">
      <c r="A17" s="130" t="s">
        <v>70</v>
      </c>
      <c r="B17" s="116">
        <f t="shared" si="0"/>
        <v>0</v>
      </c>
      <c r="C17" s="132"/>
      <c r="D17" s="133"/>
      <c r="E17" s="134"/>
      <c r="F17" s="134"/>
      <c r="G17" s="134"/>
      <c r="H17" s="134"/>
      <c r="I17" s="134"/>
      <c r="J17" s="134"/>
      <c r="K17" s="134"/>
      <c r="L17" s="134"/>
      <c r="M17" s="134"/>
      <c r="N17" s="134"/>
      <c r="O17" s="134"/>
      <c r="P17" s="134"/>
    </row>
    <row r="18" spans="1:16" ht="13.8">
      <c r="A18" s="130" t="s">
        <v>71</v>
      </c>
      <c r="B18" s="116">
        <f t="shared" si="0"/>
        <v>0</v>
      </c>
      <c r="C18" s="132"/>
      <c r="D18" s="133"/>
      <c r="E18" s="134"/>
      <c r="F18" s="134"/>
      <c r="G18" s="134"/>
      <c r="H18" s="134"/>
      <c r="I18" s="134"/>
      <c r="J18" s="134"/>
      <c r="K18" s="134"/>
      <c r="L18" s="134"/>
      <c r="M18" s="134"/>
      <c r="N18" s="134"/>
      <c r="O18" s="134"/>
      <c r="P18" s="134"/>
    </row>
    <row r="19" spans="1:16" ht="13.8">
      <c r="A19" s="131" t="s">
        <v>72</v>
      </c>
      <c r="B19" s="116">
        <f t="shared" si="0"/>
        <v>0</v>
      </c>
      <c r="C19" s="132"/>
      <c r="D19" s="133"/>
      <c r="E19" s="134"/>
      <c r="F19" s="134"/>
      <c r="G19" s="134"/>
      <c r="H19" s="134"/>
      <c r="I19" s="134"/>
      <c r="J19" s="134"/>
      <c r="K19" s="134"/>
      <c r="L19" s="134"/>
      <c r="M19" s="134"/>
      <c r="N19" s="134"/>
      <c r="O19" s="134"/>
      <c r="P19" s="134"/>
    </row>
    <row r="20" spans="1:16" ht="13.8">
      <c r="A20" s="130"/>
      <c r="B20" s="116">
        <f t="shared" si="0"/>
        <v>0</v>
      </c>
      <c r="C20" s="132"/>
      <c r="D20" s="133"/>
      <c r="E20" s="134"/>
      <c r="F20" s="134"/>
      <c r="G20" s="134"/>
      <c r="H20" s="134"/>
      <c r="I20" s="134"/>
      <c r="J20" s="134"/>
      <c r="K20" s="134"/>
      <c r="L20" s="134"/>
      <c r="M20" s="134"/>
      <c r="N20" s="134"/>
      <c r="O20" s="134"/>
      <c r="P20" s="134"/>
    </row>
    <row r="21" spans="1:16" ht="13.8">
      <c r="A21" s="130"/>
      <c r="B21" s="116">
        <f t="shared" si="0"/>
        <v>0</v>
      </c>
      <c r="C21" s="132"/>
      <c r="D21" s="133"/>
      <c r="E21" s="134"/>
      <c r="F21" s="134"/>
      <c r="G21" s="134"/>
      <c r="H21" s="134"/>
      <c r="I21" s="134"/>
      <c r="J21" s="134"/>
      <c r="K21" s="134"/>
      <c r="L21" s="134"/>
      <c r="M21" s="134"/>
      <c r="N21" s="134"/>
      <c r="O21" s="134"/>
      <c r="P21" s="134"/>
    </row>
    <row r="22" spans="1:16" ht="13.8">
      <c r="A22" s="130"/>
      <c r="B22" s="116">
        <f t="shared" si="0"/>
        <v>0</v>
      </c>
      <c r="C22" s="132"/>
      <c r="D22" s="133"/>
      <c r="E22" s="134"/>
      <c r="F22" s="134"/>
      <c r="G22" s="134"/>
      <c r="H22" s="134"/>
      <c r="I22" s="134"/>
      <c r="J22" s="134"/>
      <c r="K22" s="134"/>
      <c r="L22" s="134"/>
      <c r="M22" s="134"/>
      <c r="N22" s="134"/>
      <c r="O22" s="134"/>
      <c r="P22" s="134"/>
    </row>
    <row r="23" spans="1:16" ht="13.8">
      <c r="A23" s="130"/>
      <c r="B23" s="116">
        <f t="shared" si="0"/>
        <v>0</v>
      </c>
      <c r="C23" s="132"/>
      <c r="D23" s="133"/>
      <c r="E23" s="134"/>
      <c r="F23" s="134"/>
      <c r="G23" s="134"/>
      <c r="H23" s="134"/>
      <c r="I23" s="134"/>
      <c r="J23" s="134"/>
      <c r="K23" s="134"/>
      <c r="L23" s="134"/>
      <c r="M23" s="134"/>
      <c r="N23" s="134"/>
      <c r="O23" s="134"/>
      <c r="P23" s="134"/>
    </row>
    <row r="24" spans="1:16" ht="13.8">
      <c r="A24" s="130"/>
      <c r="B24" s="116">
        <f t="shared" si="0"/>
        <v>0</v>
      </c>
      <c r="C24" s="132"/>
      <c r="D24" s="133"/>
      <c r="E24" s="134"/>
      <c r="F24" s="134"/>
      <c r="G24" s="134"/>
      <c r="H24" s="134"/>
      <c r="I24" s="134"/>
      <c r="J24" s="134"/>
      <c r="K24" s="134"/>
      <c r="L24" s="134"/>
      <c r="M24" s="134"/>
      <c r="N24" s="134"/>
      <c r="O24" s="134"/>
      <c r="P24" s="134"/>
    </row>
    <row r="25" spans="1:16" ht="13.8">
      <c r="A25" s="130"/>
      <c r="B25" s="116">
        <f t="shared" si="0"/>
        <v>0</v>
      </c>
      <c r="C25" s="132"/>
      <c r="D25" s="133"/>
      <c r="E25" s="134"/>
      <c r="F25" s="134"/>
      <c r="G25" s="134"/>
      <c r="H25" s="134"/>
      <c r="I25" s="134"/>
      <c r="J25" s="134"/>
      <c r="K25" s="134"/>
      <c r="L25" s="134"/>
      <c r="M25" s="134"/>
      <c r="N25" s="134"/>
      <c r="O25" s="134"/>
      <c r="P25" s="134"/>
    </row>
    <row r="26" spans="1:16" ht="13.8">
      <c r="A26" s="130"/>
      <c r="B26" s="116">
        <f t="shared" si="0"/>
        <v>0</v>
      </c>
      <c r="C26" s="132"/>
      <c r="D26" s="133"/>
      <c r="E26" s="134"/>
      <c r="F26" s="134"/>
      <c r="G26" s="134"/>
      <c r="H26" s="134"/>
      <c r="I26" s="134"/>
      <c r="J26" s="134"/>
      <c r="K26" s="134"/>
      <c r="L26" s="134"/>
      <c r="M26" s="134"/>
      <c r="N26" s="134"/>
      <c r="O26" s="134"/>
      <c r="P26" s="134"/>
    </row>
    <row r="27" spans="1:16" ht="13.8">
      <c r="A27" s="130" t="s">
        <v>67</v>
      </c>
      <c r="B27" s="116">
        <f t="shared" si="0"/>
        <v>0</v>
      </c>
      <c r="C27" s="132"/>
      <c r="D27" s="133"/>
      <c r="E27" s="134"/>
      <c r="F27" s="134"/>
      <c r="G27" s="134" t="s">
        <v>67</v>
      </c>
      <c r="H27" s="134" t="s">
        <v>67</v>
      </c>
      <c r="I27" s="134" t="s">
        <v>67</v>
      </c>
      <c r="J27" s="134" t="s">
        <v>67</v>
      </c>
      <c r="K27" s="134" t="s">
        <v>67</v>
      </c>
      <c r="L27" s="134" t="s">
        <v>67</v>
      </c>
      <c r="M27" s="134" t="s">
        <v>67</v>
      </c>
      <c r="N27" s="134" t="s">
        <v>67</v>
      </c>
      <c r="O27" s="134" t="s">
        <v>67</v>
      </c>
      <c r="P27" s="134" t="s">
        <v>67</v>
      </c>
    </row>
    <row r="28" spans="1:16" ht="13.8">
      <c r="A28" s="119" t="s">
        <v>56</v>
      </c>
      <c r="B28" s="117">
        <f t="shared" si="0"/>
        <v>0</v>
      </c>
      <c r="C28" s="120">
        <f>SUM(C12:C27)</f>
        <v>0</v>
      </c>
      <c r="D28" s="120">
        <f t="shared" ref="D28:P28" si="1">SUM(D12:D27)</f>
        <v>0</v>
      </c>
      <c r="E28" s="120">
        <f t="shared" si="1"/>
        <v>0</v>
      </c>
      <c r="F28" s="120">
        <f t="shared" si="1"/>
        <v>0</v>
      </c>
      <c r="G28" s="120">
        <f t="shared" si="1"/>
        <v>0</v>
      </c>
      <c r="H28" s="120">
        <f t="shared" si="1"/>
        <v>0</v>
      </c>
      <c r="I28" s="120">
        <f t="shared" si="1"/>
        <v>0</v>
      </c>
      <c r="J28" s="120">
        <f t="shared" si="1"/>
        <v>0</v>
      </c>
      <c r="K28" s="120">
        <f t="shared" si="1"/>
        <v>0</v>
      </c>
      <c r="L28" s="120">
        <f t="shared" si="1"/>
        <v>0</v>
      </c>
      <c r="M28" s="120">
        <f t="shared" si="1"/>
        <v>0</v>
      </c>
      <c r="N28" s="120">
        <f t="shared" si="1"/>
        <v>0</v>
      </c>
      <c r="O28" s="120">
        <f t="shared" si="1"/>
        <v>0</v>
      </c>
      <c r="P28" s="120">
        <f t="shared" si="1"/>
        <v>0</v>
      </c>
    </row>
    <row r="29" spans="1:16" ht="14.4" thickBot="1">
      <c r="A29" s="121" t="s">
        <v>73</v>
      </c>
      <c r="B29" s="118">
        <v>1</v>
      </c>
      <c r="C29" s="122" t="e">
        <f t="shared" ref="C29:P29" si="2">C28/$B$28</f>
        <v>#DIV/0!</v>
      </c>
      <c r="D29" s="122" t="e">
        <f t="shared" si="2"/>
        <v>#DIV/0!</v>
      </c>
      <c r="E29" s="122" t="e">
        <f t="shared" si="2"/>
        <v>#DIV/0!</v>
      </c>
      <c r="F29" s="122" t="e">
        <f t="shared" si="2"/>
        <v>#DIV/0!</v>
      </c>
      <c r="G29" s="122" t="e">
        <f t="shared" si="2"/>
        <v>#DIV/0!</v>
      </c>
      <c r="H29" s="122" t="e">
        <f t="shared" si="2"/>
        <v>#DIV/0!</v>
      </c>
      <c r="I29" s="122" t="e">
        <f t="shared" si="2"/>
        <v>#DIV/0!</v>
      </c>
      <c r="J29" s="122" t="e">
        <f t="shared" si="2"/>
        <v>#DIV/0!</v>
      </c>
      <c r="K29" s="122" t="e">
        <f t="shared" si="2"/>
        <v>#DIV/0!</v>
      </c>
      <c r="L29" s="122" t="e">
        <f t="shared" si="2"/>
        <v>#DIV/0!</v>
      </c>
      <c r="M29" s="122" t="e">
        <f t="shared" si="2"/>
        <v>#DIV/0!</v>
      </c>
      <c r="N29" s="122" t="e">
        <f t="shared" si="2"/>
        <v>#DIV/0!</v>
      </c>
      <c r="O29" s="122" t="e">
        <f t="shared" si="2"/>
        <v>#DIV/0!</v>
      </c>
      <c r="P29" s="122" t="e">
        <f t="shared" si="2"/>
        <v>#DIV/0!</v>
      </c>
    </row>
    <row r="30" spans="1:16" ht="13.8">
      <c r="A30" s="161" t="s">
        <v>135</v>
      </c>
      <c r="B30" s="165">
        <f>SUM(C30:P30)</f>
        <v>0</v>
      </c>
      <c r="C30" s="162">
        <f>C28*$B$8</f>
        <v>0</v>
      </c>
      <c r="D30" s="162">
        <f t="shared" ref="D30:P30" si="3">D28*$B$8</f>
        <v>0</v>
      </c>
      <c r="E30" s="162">
        <f t="shared" si="3"/>
        <v>0</v>
      </c>
      <c r="F30" s="162">
        <f t="shared" si="3"/>
        <v>0</v>
      </c>
      <c r="G30" s="162">
        <f t="shared" si="3"/>
        <v>0</v>
      </c>
      <c r="H30" s="162">
        <f t="shared" si="3"/>
        <v>0</v>
      </c>
      <c r="I30" s="162">
        <f t="shared" si="3"/>
        <v>0</v>
      </c>
      <c r="J30" s="162">
        <f t="shared" si="3"/>
        <v>0</v>
      </c>
      <c r="K30" s="162">
        <f t="shared" si="3"/>
        <v>0</v>
      </c>
      <c r="L30" s="162">
        <f t="shared" si="3"/>
        <v>0</v>
      </c>
      <c r="M30" s="162">
        <f t="shared" si="3"/>
        <v>0</v>
      </c>
      <c r="N30" s="162">
        <f t="shared" si="3"/>
        <v>0</v>
      </c>
      <c r="O30" s="162">
        <f t="shared" si="3"/>
        <v>0</v>
      </c>
      <c r="P30" s="162">
        <f t="shared" si="3"/>
        <v>0</v>
      </c>
    </row>
    <row r="31" spans="1:16" ht="13.8">
      <c r="A31" s="106"/>
      <c r="B31" s="106"/>
      <c r="C31" s="106"/>
      <c r="D31" s="106"/>
      <c r="E31" s="106"/>
      <c r="F31" s="106"/>
      <c r="G31" s="106"/>
      <c r="H31" s="106"/>
      <c r="I31" s="106"/>
      <c r="J31" s="106"/>
      <c r="K31" s="106"/>
      <c r="L31" s="106"/>
      <c r="M31" s="106"/>
      <c r="N31" s="106"/>
      <c r="O31" s="106"/>
      <c r="P31" s="106"/>
    </row>
    <row r="32" spans="1:16" ht="13.8">
      <c r="A32" s="111" t="s">
        <v>74</v>
      </c>
      <c r="B32" s="112">
        <f>SUM(C28:D28)</f>
        <v>0</v>
      </c>
      <c r="C32" s="113" t="str">
        <f>$B$7</f>
        <v>XXX</v>
      </c>
      <c r="D32" s="106"/>
      <c r="E32" s="106"/>
      <c r="F32" s="106"/>
      <c r="G32" s="106"/>
      <c r="H32" s="106"/>
      <c r="I32" s="106"/>
      <c r="J32" s="106"/>
      <c r="K32" s="106"/>
      <c r="L32" s="106"/>
      <c r="M32" s="106"/>
      <c r="N32" s="106"/>
      <c r="O32" s="106"/>
      <c r="P32" s="106"/>
    </row>
    <row r="33" spans="1:16" ht="13.8">
      <c r="A33" s="111" t="s">
        <v>75</v>
      </c>
      <c r="B33" s="114" t="e">
        <f>SUM(C29:D29)</f>
        <v>#DIV/0!</v>
      </c>
      <c r="C33" s="115"/>
      <c r="D33" s="106"/>
      <c r="E33" s="106"/>
      <c r="F33" s="106"/>
      <c r="G33" s="106"/>
      <c r="H33" s="106"/>
      <c r="I33" s="106"/>
      <c r="J33" s="106"/>
      <c r="K33" s="106"/>
      <c r="L33" s="106"/>
      <c r="M33" s="106"/>
      <c r="N33" s="106"/>
      <c r="O33" s="106"/>
      <c r="P33" s="106"/>
    </row>
    <row r="34" spans="1:16" ht="13.8">
      <c r="A34" s="111" t="s">
        <v>76</v>
      </c>
      <c r="B34" s="112">
        <f>SUM(E28:F28)</f>
        <v>0</v>
      </c>
      <c r="C34" s="113" t="str">
        <f>$B$7</f>
        <v>XXX</v>
      </c>
      <c r="D34" s="106"/>
      <c r="E34" s="106"/>
      <c r="F34" s="106"/>
      <c r="G34" s="106"/>
      <c r="H34" s="106"/>
      <c r="I34" s="106"/>
      <c r="J34" s="106"/>
      <c r="K34" s="106"/>
      <c r="L34" s="106"/>
      <c r="M34" s="106"/>
      <c r="N34" s="106"/>
      <c r="O34" s="106"/>
      <c r="P34" s="106"/>
    </row>
    <row r="35" spans="1:16" ht="13.8">
      <c r="A35" s="111" t="s">
        <v>77</v>
      </c>
      <c r="B35" s="163" t="e">
        <f>SUM(E29:F29)</f>
        <v>#DIV/0!</v>
      </c>
      <c r="C35" s="115"/>
      <c r="D35" s="106"/>
      <c r="E35" s="106"/>
      <c r="F35" s="106"/>
      <c r="G35" s="106"/>
      <c r="H35" s="106"/>
      <c r="I35" s="106"/>
      <c r="J35" s="106"/>
      <c r="K35" s="106"/>
      <c r="L35" s="106"/>
      <c r="M35" s="106"/>
      <c r="N35" s="106"/>
      <c r="O35" s="106"/>
      <c r="P35" s="106"/>
    </row>
    <row r="36" spans="1:16" ht="13.8">
      <c r="A36" s="111" t="s">
        <v>78</v>
      </c>
      <c r="B36" s="112">
        <f>SUM(G28:H28)</f>
        <v>0</v>
      </c>
      <c r="C36" s="113" t="str">
        <f>$B$7</f>
        <v>XXX</v>
      </c>
      <c r="D36" s="106"/>
      <c r="E36" s="106"/>
      <c r="F36" s="106"/>
      <c r="G36" s="106"/>
      <c r="H36" s="106"/>
      <c r="I36" s="106"/>
      <c r="J36" s="106"/>
      <c r="K36" s="106"/>
      <c r="L36" s="106"/>
      <c r="M36" s="106"/>
      <c r="N36" s="106"/>
      <c r="O36" s="106"/>
      <c r="P36" s="106"/>
    </row>
    <row r="37" spans="1:16" ht="13.8">
      <c r="A37" s="111" t="s">
        <v>79</v>
      </c>
      <c r="B37" s="114" t="e">
        <f>SUM(G29:H29)</f>
        <v>#DIV/0!</v>
      </c>
      <c r="C37" s="115"/>
      <c r="D37" s="106"/>
      <c r="E37" s="106"/>
      <c r="F37" s="106"/>
      <c r="G37" s="106"/>
      <c r="H37" s="106"/>
      <c r="I37" s="106"/>
      <c r="J37" s="106"/>
      <c r="K37" s="106"/>
      <c r="L37" s="106"/>
      <c r="M37" s="106"/>
      <c r="N37" s="106"/>
      <c r="O37" s="106"/>
      <c r="P37" s="106"/>
    </row>
    <row r="38" spans="1:16" ht="13.8">
      <c r="A38" s="111" t="s">
        <v>80</v>
      </c>
      <c r="B38" s="112">
        <f>SUM(I28:J28)</f>
        <v>0</v>
      </c>
      <c r="C38" s="113" t="str">
        <f>$B$7</f>
        <v>XXX</v>
      </c>
      <c r="D38" s="106"/>
      <c r="E38" s="106"/>
      <c r="F38" s="106"/>
      <c r="G38" s="106"/>
      <c r="H38" s="106"/>
      <c r="I38" s="106"/>
      <c r="J38" s="106"/>
      <c r="K38" s="106"/>
      <c r="L38" s="106"/>
      <c r="M38" s="106"/>
      <c r="N38" s="106"/>
      <c r="O38" s="106"/>
      <c r="P38" s="106"/>
    </row>
    <row r="39" spans="1:16" ht="13.8">
      <c r="A39" s="111" t="s">
        <v>81</v>
      </c>
      <c r="B39" s="114" t="e">
        <f>SUM(I29:J29)</f>
        <v>#DIV/0!</v>
      </c>
      <c r="D39" s="106"/>
      <c r="E39" s="106"/>
      <c r="F39" s="106"/>
      <c r="G39" s="106"/>
      <c r="H39" s="106"/>
      <c r="I39" s="106"/>
      <c r="J39" s="106"/>
      <c r="K39" s="106"/>
      <c r="L39" s="106"/>
      <c r="M39" s="106"/>
      <c r="N39" s="106"/>
      <c r="O39" s="106"/>
      <c r="P39" s="106"/>
    </row>
    <row r="40" spans="1:16" ht="13.8">
      <c r="A40" s="111" t="s">
        <v>82</v>
      </c>
      <c r="B40" s="112">
        <f>SUM(K28:L28)</f>
        <v>0</v>
      </c>
      <c r="C40" s="113" t="str">
        <f>$B$7</f>
        <v>XXX</v>
      </c>
      <c r="D40" s="106"/>
      <c r="E40" s="106"/>
      <c r="F40" s="106"/>
      <c r="G40" s="106"/>
      <c r="H40" s="106"/>
      <c r="I40" s="106"/>
      <c r="J40" s="106"/>
      <c r="K40" s="106"/>
      <c r="L40" s="106"/>
      <c r="M40" s="106"/>
      <c r="N40" s="106"/>
      <c r="O40" s="106"/>
      <c r="P40" s="106"/>
    </row>
    <row r="41" spans="1:16" ht="14.25" customHeight="1">
      <c r="A41" s="111" t="s">
        <v>83</v>
      </c>
      <c r="B41" s="114" t="e">
        <f>SUM(K29:L29)</f>
        <v>#DIV/0!</v>
      </c>
      <c r="D41" s="106"/>
      <c r="E41" s="106"/>
      <c r="F41" s="106"/>
      <c r="G41" s="106"/>
      <c r="H41" s="106"/>
      <c r="I41" s="106"/>
      <c r="J41" s="106"/>
      <c r="K41" s="106"/>
      <c r="L41" s="106"/>
      <c r="M41" s="106"/>
      <c r="N41" s="106"/>
      <c r="O41" s="106"/>
      <c r="P41" s="106"/>
    </row>
    <row r="42" spans="1:16" ht="14.25" customHeight="1">
      <c r="A42" s="111" t="s">
        <v>84</v>
      </c>
      <c r="B42" s="112">
        <f>SUM(M28:N28)</f>
        <v>0</v>
      </c>
      <c r="C42" s="113" t="str">
        <f>$B$7</f>
        <v>XXX</v>
      </c>
      <c r="D42" s="106"/>
      <c r="E42" s="106"/>
      <c r="F42" s="106"/>
      <c r="G42" s="106"/>
      <c r="H42" s="106"/>
      <c r="I42" s="106"/>
      <c r="J42" s="106"/>
      <c r="K42" s="106"/>
      <c r="L42" s="106"/>
      <c r="M42" s="106"/>
      <c r="N42" s="106"/>
      <c r="O42" s="106"/>
      <c r="P42" s="106"/>
    </row>
    <row r="43" spans="1:16" ht="14.25" customHeight="1">
      <c r="A43" s="111" t="s">
        <v>85</v>
      </c>
      <c r="B43" s="114" t="e">
        <f>SUM(M29:N29)</f>
        <v>#DIV/0!</v>
      </c>
      <c r="D43" s="106"/>
      <c r="E43" s="106"/>
      <c r="F43" s="106"/>
      <c r="G43" s="106"/>
      <c r="H43" s="106"/>
      <c r="I43" s="106"/>
      <c r="J43" s="106"/>
      <c r="K43" s="106"/>
      <c r="L43" s="106"/>
      <c r="M43" s="106"/>
      <c r="N43" s="106"/>
      <c r="O43" s="106"/>
      <c r="P43" s="106"/>
    </row>
    <row r="44" spans="1:16" ht="14.25" customHeight="1">
      <c r="A44" s="111" t="s">
        <v>86</v>
      </c>
      <c r="B44" s="112">
        <f>SUM(O28:P28)</f>
        <v>0</v>
      </c>
      <c r="C44" s="113" t="str">
        <f>$B$7</f>
        <v>XXX</v>
      </c>
      <c r="D44" s="106"/>
      <c r="E44" s="106"/>
      <c r="F44" s="106"/>
      <c r="G44" s="106"/>
      <c r="H44" s="106"/>
      <c r="I44" s="106"/>
      <c r="J44" s="106"/>
      <c r="K44" s="106"/>
      <c r="L44" s="106"/>
      <c r="M44" s="106"/>
      <c r="N44" s="106"/>
      <c r="O44" s="106"/>
      <c r="P44" s="106"/>
    </row>
    <row r="45" spans="1:16" ht="14.25" customHeight="1">
      <c r="A45" s="111" t="s">
        <v>87</v>
      </c>
      <c r="B45" s="114" t="e">
        <f>SUM(O29:P29)</f>
        <v>#DIV/0!</v>
      </c>
      <c r="D45" s="106"/>
      <c r="E45" s="106"/>
      <c r="F45" s="106"/>
      <c r="G45" s="106"/>
      <c r="H45" s="106"/>
      <c r="I45" s="106"/>
      <c r="J45" s="106"/>
      <c r="K45" s="106"/>
      <c r="L45" s="106"/>
      <c r="M45" s="106"/>
      <c r="N45" s="106"/>
      <c r="O45" s="106"/>
      <c r="P45" s="106"/>
    </row>
    <row r="46" spans="1:16" ht="13.8">
      <c r="A46" s="108"/>
      <c r="B46" s="109"/>
      <c r="C46" s="108"/>
      <c r="D46" s="108"/>
      <c r="E46" s="109"/>
      <c r="F46" s="109"/>
      <c r="G46" s="106"/>
      <c r="H46" s="106"/>
      <c r="I46" s="106"/>
      <c r="J46" s="106"/>
      <c r="K46" s="106"/>
      <c r="L46" s="106"/>
      <c r="M46" s="106"/>
      <c r="N46" s="106"/>
      <c r="O46" s="106"/>
      <c r="P46" s="106"/>
    </row>
    <row r="47" spans="1:16" ht="13.8">
      <c r="A47" s="110" t="s">
        <v>88</v>
      </c>
      <c r="B47" s="109"/>
      <c r="C47" s="110" t="s">
        <v>89</v>
      </c>
      <c r="D47" s="109"/>
      <c r="E47" s="106"/>
      <c r="F47" s="106"/>
      <c r="G47" s="106"/>
      <c r="H47" s="106"/>
      <c r="I47" s="106"/>
      <c r="J47" s="106"/>
      <c r="K47" s="106"/>
      <c r="L47" s="106"/>
      <c r="M47" s="106"/>
      <c r="N47" s="106"/>
      <c r="O47" s="106"/>
      <c r="P47" s="106"/>
    </row>
    <row r="48" spans="1:16" ht="13.8">
      <c r="A48" s="110"/>
      <c r="B48" s="109"/>
      <c r="C48" s="110"/>
      <c r="D48" s="109"/>
      <c r="E48" s="106"/>
      <c r="F48" s="106"/>
      <c r="G48" s="106"/>
      <c r="H48" s="106"/>
      <c r="I48" s="106"/>
      <c r="J48" s="106"/>
      <c r="K48" s="106"/>
      <c r="L48" s="106"/>
      <c r="M48" s="106"/>
      <c r="N48" s="106"/>
      <c r="O48" s="106"/>
      <c r="P48" s="106"/>
    </row>
    <row r="49" spans="1:6" ht="13.8">
      <c r="A49" s="65"/>
      <c r="B49" s="66"/>
      <c r="C49" s="65"/>
      <c r="D49" s="65"/>
    </row>
    <row r="50" spans="1:6" ht="13.8">
      <c r="A50" s="67" t="s">
        <v>88</v>
      </c>
      <c r="B50" s="66"/>
      <c r="C50" s="67" t="s">
        <v>90</v>
      </c>
      <c r="D50" s="66"/>
    </row>
    <row r="52" spans="1:6" ht="13.8">
      <c r="A52" s="65"/>
      <c r="B52" s="66"/>
      <c r="C52" s="65"/>
      <c r="D52" s="65"/>
      <c r="E52" s="66"/>
      <c r="F52" s="66"/>
    </row>
    <row r="53" spans="1:6" ht="13.8">
      <c r="A53" s="67" t="s">
        <v>88</v>
      </c>
      <c r="B53" s="66"/>
      <c r="C53" s="67" t="s">
        <v>91</v>
      </c>
      <c r="D53" s="66"/>
    </row>
  </sheetData>
  <mergeCells count="8">
    <mergeCell ref="J1:K3"/>
    <mergeCell ref="K10:L10"/>
    <mergeCell ref="M10:N10"/>
    <mergeCell ref="O10:P10"/>
    <mergeCell ref="C10:D10"/>
    <mergeCell ref="E10:F10"/>
    <mergeCell ref="G10:H10"/>
    <mergeCell ref="I10:J10"/>
  </mergeCells>
  <pageMargins left="0.70866141732283472" right="1.3385826771653544" top="0.86614173228346458" bottom="0.78740157480314965" header="0.31496062992125984" footer="0.31496062992125984"/>
  <pageSetup paperSize="9" scale="59" fitToHeight="0" orientation="landscape" r:id="rId1"/>
  <headerFooter>
    <oddFooter>&amp;L&amp;7  42-6-7-en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24a75f56-c8bd-4138-8de6-58f75805bbd0">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AA4A24BF794C644B59A46F35AF80DA9" ma:contentTypeVersion="6" ma:contentTypeDescription="Ein neues Dokument erstellen." ma:contentTypeScope="" ma:versionID="ef9df76a18093f39ce4f1de53fd942c8">
  <xsd:schema xmlns:xsd="http://www.w3.org/2001/XMLSchema" xmlns:xs="http://www.w3.org/2001/XMLSchema" xmlns:p="http://schemas.microsoft.com/office/2006/metadata/properties" xmlns:ns2="3ba77033-94ff-451a-8f96-c1d949f7af20" xmlns:ns3="24a75f56-c8bd-4138-8de6-58f75805bbd0" targetNamespace="http://schemas.microsoft.com/office/2006/metadata/properties" ma:root="true" ma:fieldsID="3d2d87010dde4638470505cacba0483d" ns2:_="" ns3:_="">
    <xsd:import namespace="3ba77033-94ff-451a-8f96-c1d949f7af20"/>
    <xsd:import namespace="24a75f56-c8bd-4138-8de6-58f75805bb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a77033-94ff-451a-8f96-c1d949f7af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a75f56-c8bd-4138-8de6-58f75805bbd0"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CD18AC-0B6C-4633-A643-8FF339B7214E}">
  <ds:schemaRefs>
    <ds:schemaRef ds:uri="http://schemas.microsoft.com/sharepoint/v3/contenttype/forms"/>
  </ds:schemaRefs>
</ds:datastoreItem>
</file>

<file path=customXml/itemProps2.xml><?xml version="1.0" encoding="utf-8"?>
<ds:datastoreItem xmlns:ds="http://schemas.openxmlformats.org/officeDocument/2006/customXml" ds:itemID="{1D294451-093F-49C1-AD1B-18E479430D1D}">
  <ds:schemaRefs>
    <ds:schemaRef ds:uri="http://schemas.microsoft.com/office/2006/documentManagement/types"/>
    <ds:schemaRef ds:uri="http://purl.org/dc/dcmitype/"/>
    <ds:schemaRef ds:uri="http://purl.org/dc/terms/"/>
    <ds:schemaRef ds:uri="3ba77033-94ff-451a-8f96-c1d949f7af20"/>
    <ds:schemaRef ds:uri="http://schemas.microsoft.com/office/infopath/2007/PartnerControls"/>
    <ds:schemaRef ds:uri="http://www.w3.org/XML/1998/namespace"/>
    <ds:schemaRef ds:uri="http://purl.org/dc/elements/1.1/"/>
    <ds:schemaRef ds:uri="http://schemas.openxmlformats.org/package/2006/metadata/core-properties"/>
    <ds:schemaRef ds:uri="24a75f56-c8bd-4138-8de6-58f75805bbd0"/>
    <ds:schemaRef ds:uri="http://schemas.microsoft.com/office/2006/metadata/properties"/>
  </ds:schemaRefs>
</ds:datastoreItem>
</file>

<file path=customXml/itemProps3.xml><?xml version="1.0" encoding="utf-8"?>
<ds:datastoreItem xmlns:ds="http://schemas.openxmlformats.org/officeDocument/2006/customXml" ds:itemID="{11E9D334-9571-4252-9666-6E249AB2F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a77033-94ff-451a-8f96-c1d949f7af20"/>
    <ds:schemaRef ds:uri="24a75f56-c8bd-4138-8de6-58f75805bb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Instructions</vt:lpstr>
      <vt:lpstr>Budget total</vt:lpstr>
      <vt:lpstr>Budget de la contribution propr</vt:lpstr>
    </vt:vector>
  </TitlesOfParts>
  <Manager/>
  <Company>CAMP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docId:0B95E085C180AF6AB3239029FCBD5503</cp:keywords>
  <dc:description/>
  <cp:lastModifiedBy>Robert Diendorfer</cp:lastModifiedBy>
  <cp:revision/>
  <dcterms:created xsi:type="dcterms:W3CDTF">2011-03-24T07:10:37Z</dcterms:created>
  <dcterms:modified xsi:type="dcterms:W3CDTF">2025-11-12T14:26:19Z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0x0101008AA4A24BF794C644B59A46F35AF80DA9</vt:lpwstr>
  </property>
  <property fmtid="{D5CDD505-2E9C-101B-9397-08002B2CF9AE}" pid="3" name="Order">
    <vt:r8>55600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